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O:\hr\ALA Board\Business Partners\"/>
    </mc:Choice>
  </mc:AlternateContent>
  <xr:revisionPtr revIDLastSave="0" documentId="13_ncr:1_{637BB058-78AA-46D9-940E-FD649988B766}" xr6:coauthVersionLast="47" xr6:coauthVersionMax="47" xr10:uidLastSave="{00000000-0000-0000-0000-000000000000}"/>
  <bookViews>
    <workbookView xWindow="-120" yWindow="-120" windowWidth="29040" windowHeight="15840" xr2:uid="{00000000-000D-0000-FFFF-FFFF00000000}"/>
  </bookViews>
  <sheets>
    <sheet name="Business Partners-2023" sheetId="14" r:id="rId1"/>
    <sheet name="Business Partners-2022" sheetId="13" r:id="rId2"/>
    <sheet name="Business Partners-2021" sheetId="10" r:id="rId3"/>
    <sheet name="Business Partners-2020" sheetId="11" r:id="rId4"/>
  </sheets>
  <definedNames>
    <definedName name="_xlnm._FilterDatabase" localSheetId="3" hidden="1">'Business Partners-2020'!$A$2:$X$13</definedName>
    <definedName name="_xlnm._FilterDatabase" localSheetId="2" hidden="1">'Business Partners-2021'!$A$2:$O$2</definedName>
    <definedName name="_xlnm._FilterDatabase" localSheetId="1" hidden="1">'Business Partners-2022'!$A$2:$P$2</definedName>
    <definedName name="_xlnm._FilterDatabase" localSheetId="0" hidden="1">'Business Partners-2023'!$A$2:$R$17</definedName>
    <definedName name="_xlnm.Print_Titles" localSheetId="3">'Business Partners-2020'!$A:$A</definedName>
    <definedName name="_xlnm.Print_Titles" localSheetId="2">'Business Partners-2021'!$A:$A</definedName>
    <definedName name="_xlnm.Print_Titles" localSheetId="1">'Business Partners-2022'!$A:$A</definedName>
    <definedName name="_xlnm.Print_Titles" localSheetId="0">'Business Partners-2023'!$A:$A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3" l="1"/>
  <c r="L19" i="13"/>
  <c r="K20" i="10" l="1"/>
  <c r="J20" i="10"/>
  <c r="L15" i="11" l="1"/>
  <c r="K15" i="11"/>
</calcChain>
</file>

<file path=xl/sharedStrings.xml><?xml version="1.0" encoding="utf-8"?>
<sst xmlns="http://schemas.openxmlformats.org/spreadsheetml/2006/main" count="681" uniqueCount="329">
  <si>
    <t>Website</t>
  </si>
  <si>
    <t>www.ritmanassoc.com</t>
  </si>
  <si>
    <t>IST Management Services</t>
  </si>
  <si>
    <t>www.istmanagement.com</t>
  </si>
  <si>
    <t>934 Glenwood Ave., Atlana, GA  30316</t>
  </si>
  <si>
    <t>GRM Document Management</t>
  </si>
  <si>
    <t>www.grmdocumentmanagement.com</t>
  </si>
  <si>
    <t>Office360</t>
  </si>
  <si>
    <t>www.office3sixty.com</t>
  </si>
  <si>
    <t>317-632-1360</t>
  </si>
  <si>
    <t>Royal Cup Coffee</t>
  </si>
  <si>
    <t>Gina Holstein</t>
  </si>
  <si>
    <t>gholstein@royalcupcoffee.com</t>
  </si>
  <si>
    <t>502-403-8155</t>
  </si>
  <si>
    <t>1118 Quality Choice Place, Louisville, KY  40210</t>
  </si>
  <si>
    <t>Engledow Group</t>
  </si>
  <si>
    <t>www.engledow.com</t>
  </si>
  <si>
    <t>French Lick Resort</t>
  </si>
  <si>
    <t>Heather Fuller-Jones</t>
  </si>
  <si>
    <t>hfuller@frenchlick.com</t>
  </si>
  <si>
    <t>812-369-4176</t>
  </si>
  <si>
    <t>www.frenchlick.com</t>
  </si>
  <si>
    <t>Horizon Bank</t>
  </si>
  <si>
    <t>www.horizonbank.com</t>
  </si>
  <si>
    <t>Ritman &amp; Associates, Inc.</t>
  </si>
  <si>
    <t>Bob Hudson</t>
  </si>
  <si>
    <t>bhudson@grmdocument.com</t>
  </si>
  <si>
    <t>317-686-5754 X103</t>
  </si>
  <si>
    <t>www.aslegal.com</t>
  </si>
  <si>
    <t>Accupay</t>
  </si>
  <si>
    <t>Steve Fry</t>
  </si>
  <si>
    <t>steve@accupay.com</t>
  </si>
  <si>
    <t>www.accupay.com</t>
  </si>
  <si>
    <t>317-775-7600</t>
  </si>
  <si>
    <t>www.isolvedhcm.com</t>
  </si>
  <si>
    <t>Page One</t>
  </si>
  <si>
    <t>Rich Smith</t>
  </si>
  <si>
    <t>www.pageonelegal.com</t>
  </si>
  <si>
    <t>502.376.5829</t>
  </si>
  <si>
    <t>rsmith@pageonelegal.com</t>
  </si>
  <si>
    <t>DJ Margason</t>
  </si>
  <si>
    <t>317-634-4084</t>
  </si>
  <si>
    <t>www.shirleyengraving.com</t>
  </si>
  <si>
    <t>DJ@shirleyengraving.com</t>
  </si>
  <si>
    <t>Brian Beck</t>
  </si>
  <si>
    <t>815-641-2589</t>
  </si>
  <si>
    <t>Ronnoco Coffee</t>
  </si>
  <si>
    <t>www.ronnoco.com</t>
  </si>
  <si>
    <t>All-State Legal</t>
  </si>
  <si>
    <t>Commonwealth Technology</t>
  </si>
  <si>
    <t>bbeck@ctemail.net</t>
  </si>
  <si>
    <t>www.ctemail.net</t>
  </si>
  <si>
    <t>Don Goodman
Tara Baseil</t>
  </si>
  <si>
    <t>dgoodman@aslegal.com
tbaseil@aslegal.com</t>
  </si>
  <si>
    <t>216-496-0182
908-956-6549</t>
  </si>
  <si>
    <t>Lael George
Eric Engledow</t>
  </si>
  <si>
    <t xml:space="preserve">lgeorge@engledow.com
</t>
  </si>
  <si>
    <t xml:space="preserve">317-575-1100
</t>
  </si>
  <si>
    <t>Website Description of Services</t>
  </si>
  <si>
    <t>www.virtualpaymentsystem.com</t>
  </si>
  <si>
    <t>Derek Bogard</t>
  </si>
  <si>
    <t>dbogard@virtualpaymentsystem.com</t>
  </si>
  <si>
    <t>866-637-6125</t>
  </si>
  <si>
    <t>Immedion</t>
  </si>
  <si>
    <t>mark.wyrick@immedion.com
bill.creech@immedion.com</t>
  </si>
  <si>
    <t>www.immedion.com</t>
  </si>
  <si>
    <t>812-228-1003</t>
  </si>
  <si>
    <t>Mark Wyrick
Bill Creech, Sales Manager</t>
  </si>
  <si>
    <t>Lydia E. Flocchini
Ed Deaton</t>
  </si>
  <si>
    <t>lflocchini@rippe.com
edeaton@rippe.com</t>
  </si>
  <si>
    <t>Aspen Careers</t>
  </si>
  <si>
    <t>Dave Voris
Sandy Moffett</t>
  </si>
  <si>
    <t>dvoris@horizonbank.com
smoffett@horizonbank.com</t>
  </si>
  <si>
    <t xml:space="preserve">317-608-2085
</t>
  </si>
  <si>
    <t>Virtual Payment Systems</t>
  </si>
  <si>
    <t>Info on Website</t>
  </si>
  <si>
    <t>Shirley Engraving/Priority Press</t>
  </si>
  <si>
    <t>Tom Kokos</t>
  </si>
  <si>
    <t>tkokos@ronnoco.com</t>
  </si>
  <si>
    <t>847-418-1589</t>
  </si>
  <si>
    <t>steve.nahmias@office3sixty.com
j.habayeb@office3sixty.com
t.pettit@office3sixty.com</t>
  </si>
  <si>
    <t>Steve Nahmias
Jenny Habayeb
Tony Pettit (Jenny said he's our contact)</t>
  </si>
  <si>
    <t>At Immedion, we’re dedicated to delivering the enterprise-level solutions of a national data center and Cloud provider with the attention and support of a local business. We know who you are, where your equipment is and what your technical goals are. We want to help you achieve those goals any way we can.  Each of our locations is ideally situated to serve our customers. From delivering geographically diverse solutions to providing support technicians on-site 24/7/365, our customers know that we are always there for them.</t>
  </si>
  <si>
    <t>The French Lick Resort is an award-winning historic property offering two hotels: French Lick Springs and West Baden Springs Hotel, three golf courses, two spas, casino, 12 station sporting clays course, indoor and outdoor pools, stables, historic tours, carriage rides, hiking, bicycle rentals, bowling alley, game room, entertainment and activity options, Kids' Fest and much more. Our expanded meeting space, exhibition center, unique special event venues and team building programs make us a great fit for your meeting, retreat, conference or event needs. Area activities include Patoka Lake, zip lining, ATV-ing, Animal Encounters, hi-speed go-karting, indoor water park, dinner theatre, wineries, shops and restaurants.</t>
  </si>
  <si>
    <t>Choosing a single reliable, proven source for the products your firm needs to operate allows you to manage, control and simplify your purchasing.  Since 1946, ALL-STATE LEGAL has been dedicated to providing law firms with an unparalleled offering of identity materials and filing, practice specific and office essentials.  With a national footprint, a best-in-class online ordering platform and friendly, knowledgeable customer care, we deliver personal service and the highest quality materials to law firms of all sizes, from solo practitioners to the largest global firms.  Over 94% of clients surveyed recommend ALL-STATE LEGAL.  Proud to support ALA since 1971!</t>
  </si>
  <si>
    <t>Virtual Payment System specializes in providing law firms and solo practitioners with payments acceptance since 2006.  No co-mingling of funds.  Specialized document signatures with real time indication of client signatures and payment link all in one document that each practice can create.  Virtual terminals, mobile phone terminals, or standard terminals.  Convenience fee option to pass along the processing fees to the client.  ACH and recurring billing available on every account.  Many more options are also available.  VPS offers the best customer service and is an Indianapolis based company.  We make it simple to make a change to Virtual Payment System!</t>
  </si>
  <si>
    <t>CONTACT &amp; WEBSITE INFORMATION</t>
  </si>
  <si>
    <t>SPONSORSHIP &amp; PAYMENT INFORMATION</t>
  </si>
  <si>
    <t>TOTALS</t>
  </si>
  <si>
    <t>2425 Technology Blvd., Columbus, IN 47201</t>
  </si>
  <si>
    <t>88 E. Broad St., Ste. 1100, Columbus, OH 43215</t>
  </si>
  <si>
    <t>6050 Corporate Way, Indianapolis, IN 46278</t>
  </si>
  <si>
    <t>614-992-1010</t>
  </si>
  <si>
    <t>www.aspen-careers.com</t>
  </si>
  <si>
    <t>x</t>
  </si>
  <si>
    <t>Platinum</t>
  </si>
  <si>
    <t>ABA Retirement Funds Program</t>
  </si>
  <si>
    <t>Linda Cooper</t>
  </si>
  <si>
    <t>linda.cooper@abaretirement.com</t>
  </si>
  <si>
    <t>781-796-9180</t>
  </si>
  <si>
    <t>www.abaretirement.com</t>
  </si>
  <si>
    <t>30 Braintree Hill Office Park, Braintree, MA  02184</t>
  </si>
  <si>
    <t>Gordon Flesch</t>
  </si>
  <si>
    <t>www.gflesch.com</t>
  </si>
  <si>
    <t>Silver</t>
  </si>
  <si>
    <t>tmundt@gflesch.com
jgable@gflesch.com</t>
  </si>
  <si>
    <t>317-284-6705
317-284-6718</t>
  </si>
  <si>
    <t>5602 W. 73rd St., Indianapolis, IN  46278</t>
  </si>
  <si>
    <t>584 N. Emerson Ave., Greenwood IN 46143</t>
  </si>
  <si>
    <t>Company Name
(current 2020 BPs)</t>
  </si>
  <si>
    <t>Company Contacts
(note primary, secondary, billing)</t>
  </si>
  <si>
    <t>Emails
(list for each contact)</t>
  </si>
  <si>
    <t>Telephone
(list for each contact)</t>
  </si>
  <si>
    <t>Contact Address
(address for website listing)</t>
  </si>
  <si>
    <t>Sponsorship Level
Gold
Silver
Platinum</t>
  </si>
  <si>
    <t>Cost
$4,000
$2,000
 $800</t>
  </si>
  <si>
    <t>Payment Amount Received
(may differ from sponsorship amount)</t>
  </si>
  <si>
    <t>One Commerce Dr., Cranford NJ 07016</t>
  </si>
  <si>
    <t>1100 E. 116th St., Carmel, IN  46032</t>
  </si>
  <si>
    <t>8670 W. State Rd. 56, French Lick, IN  46432</t>
  </si>
  <si>
    <t>2002 S. East St., Indianapolis, IN  46225</t>
  </si>
  <si>
    <t>302 N. Alabama St., Indianapolis, IN  46204+E18</t>
  </si>
  <si>
    <t>1201 Demonbreun St., Ste. 930, Nashville TN 37203</t>
  </si>
  <si>
    <t>7301 Woodland Dr., Indianapolis, IN  46278</t>
  </si>
  <si>
    <t>223 6th Avenue N., Nashville TN 37219</t>
  </si>
  <si>
    <t>1154 Conner St., Noblesville, IN  46060</t>
  </si>
  <si>
    <t>1156 Conner St., Noblesville, IN  46060</t>
  </si>
  <si>
    <t>4026 W. 10th St., Indianapolis IN 46222</t>
  </si>
  <si>
    <t>5348 N. Tacoma, Indianapolis, IN 46220</t>
  </si>
  <si>
    <t>www.royalcupofficecoffee.com</t>
  </si>
  <si>
    <t>Tom Mundt (Primary)
Jeanine Gable (Secondary)</t>
  </si>
  <si>
    <t>2020 BPs not yet paid in 2021
Once they have paid, move them to the 2021 spreadsheet</t>
  </si>
  <si>
    <t>Company Name
(current 2021 BPs)</t>
  </si>
  <si>
    <t>Gold</t>
  </si>
  <si>
    <t>Doug van der Zee - Primary
Denise Ratti - billing contact</t>
  </si>
  <si>
    <t>doug.vanderzee@epiqglobal.com
denise.ratti@epiqglobal.com</t>
  </si>
  <si>
    <t>513-232-6843
646-533-0802</t>
  </si>
  <si>
    <t>www.epiqglobal.com</t>
  </si>
  <si>
    <t>6281 Tri-Ridge Blvd., Cincinnati, OH 45140</t>
  </si>
  <si>
    <t>SurePoint Technologies (Rippe &amp; Kingston)</t>
  </si>
  <si>
    <t>www.surepoint.com</t>
  </si>
  <si>
    <t>Gregory &amp; Appel</t>
  </si>
  <si>
    <t>Stacy Small</t>
  </si>
  <si>
    <t>ssmall@gregoryappel.com</t>
  </si>
  <si>
    <t>317-686-6472</t>
  </si>
  <si>
    <t>1402 N. Capitol Ave., Ste 400, Indianapolis, IN 46202</t>
  </si>
  <si>
    <t>www.gregoryappel.com</t>
  </si>
  <si>
    <t>iSolved HCM (Infinisource)</t>
  </si>
  <si>
    <t>Michael Migdol
Josh Burt</t>
  </si>
  <si>
    <t>mmigdol@isolvedhcm.com
jburt@isolvedhcm.com</t>
  </si>
  <si>
    <t>480-710-6818
314-704-9891</t>
  </si>
  <si>
    <t>Drew Hanshew
Kim Oleniacz</t>
  </si>
  <si>
    <t>ahanshew@istmanagement.com
koleniacz@istmanagement.com</t>
  </si>
  <si>
    <t>317-385-4612
404-582-8850</t>
  </si>
  <si>
    <t>tshuler@aspen-careers.com</t>
  </si>
  <si>
    <t>Teresa Shuler</t>
  </si>
  <si>
    <t>513-241-1375
937-608-0821</t>
  </si>
  <si>
    <t>4850 Smith Rd., Ste. 101, Cincinnati, OH  45212
701 Regent Rd., Cincinnati, OH 45245</t>
  </si>
  <si>
    <t>Epiq</t>
  </si>
  <si>
    <t>Ricoh</t>
  </si>
  <si>
    <t>317-329-6230</t>
  </si>
  <si>
    <t>www.ricoh-usa.com/legal</t>
  </si>
  <si>
    <t>7330 Woodland Drive, Indianapolis, IN  46278</t>
  </si>
  <si>
    <t>Jonathan Harkins</t>
  </si>
  <si>
    <t>jonathan.harkins@ricoh-usa.com</t>
  </si>
  <si>
    <t>https://www.vanausdall.com/</t>
  </si>
  <si>
    <t>Brian Courtney
Greg Moheban</t>
  </si>
  <si>
    <t>BCourtney@vanausdall.com
gmoheban@vanausdall.com</t>
  </si>
  <si>
    <t>317-974-7276
317-974-7386</t>
  </si>
  <si>
    <t>6430 E. 75th St., Indianapolis, IN 46250</t>
  </si>
  <si>
    <t>Van Ausdall &amp; Farrar</t>
  </si>
  <si>
    <t>Spotlight Status</t>
  </si>
  <si>
    <t>x-Karen (completed)</t>
  </si>
  <si>
    <t>x-Teresa (completed)</t>
  </si>
  <si>
    <t>Carmel Magazine</t>
  </si>
  <si>
    <t>Gary Weitzel</t>
  </si>
  <si>
    <t>gary@townepost.com</t>
  </si>
  <si>
    <t>317-366-8198</t>
  </si>
  <si>
    <t>8800 North St., Ste. 117, Fishers, IN 46038</t>
  </si>
  <si>
    <t>www.townepost.com</t>
  </si>
  <si>
    <t>x-Doug-NR</t>
  </si>
  <si>
    <t>x-Tom-NR</t>
  </si>
  <si>
    <t>Afinety</t>
  </si>
  <si>
    <t>jharkins@afinety.com</t>
  </si>
  <si>
    <t>317-750-6175</t>
  </si>
  <si>
    <t>https://afinety.com/</t>
  </si>
  <si>
    <t>jritman@ritmanassoc.com
kmurphy@ritmanassoc.com
eredman@ritmanassoc.com</t>
  </si>
  <si>
    <t>317-770-3000
317-770-3000
317-770-3004</t>
  </si>
  <si>
    <t>Jennifer Ritman (Secondary)
Karen Murphy (Primary)
Eric Redman</t>
  </si>
  <si>
    <t>x-Jonathan (completed)</t>
  </si>
  <si>
    <t>x-Gary-NR</t>
  </si>
  <si>
    <t>Frontline Managed Services</t>
  </si>
  <si>
    <t>https://frontlinems.com/</t>
  </si>
  <si>
    <t>x-Michael-NR / x-Josh (completed)</t>
  </si>
  <si>
    <t>Gary Dempsey
Dorise Beck</t>
  </si>
  <si>
    <t>gdempsey@logicforce.com
dbeck@frontlinems.com</t>
  </si>
  <si>
    <t>615-656-5853
314-605-5984</t>
  </si>
  <si>
    <t>Company Name
(already committed for 2022)</t>
  </si>
  <si>
    <t>Derek Epps</t>
  </si>
  <si>
    <t>depps@teknabyte.com</t>
  </si>
  <si>
    <t>Sponsorship Level
Gold
Silver
Bronze</t>
  </si>
  <si>
    <t>Bronze</t>
  </si>
  <si>
    <t>TeknaByte Consulting</t>
  </si>
  <si>
    <t>https://teknabyte.com</t>
  </si>
  <si>
    <t>317-620-6014</t>
  </si>
  <si>
    <t>4825 W. 79th St., Indianapolis, IN 46268</t>
  </si>
  <si>
    <t>www,flextg.com</t>
  </si>
  <si>
    <t>Sponsorship Form</t>
  </si>
  <si>
    <t>Not yet received</t>
  </si>
  <si>
    <t>Use same as 2021</t>
  </si>
  <si>
    <t>Not yet received - kelly.pinyerd@flextg.com is who submitted the payment</t>
  </si>
  <si>
    <t>See contact information and descrption in 2022 Membership Forms folder to update in 2022</t>
  </si>
  <si>
    <t>Initial email sent</t>
  </si>
  <si>
    <t>Info Updated on Website</t>
  </si>
  <si>
    <t>Scott Arnold</t>
  </si>
  <si>
    <t>317-329-6065</t>
  </si>
  <si>
    <t>Flex Technology Group (Canon IV)</t>
  </si>
  <si>
    <t>x-Stacy-NR</t>
  </si>
  <si>
    <t>FROM 2021 - DECLINED FOR 2022</t>
  </si>
  <si>
    <t>FROM 2021 - UNKNOWN STATUS FOR 2022</t>
  </si>
  <si>
    <t>Danielle Bohler</t>
  </si>
  <si>
    <t>dbohler@ronnoco.com</t>
  </si>
  <si>
    <t>314-565-6818</t>
  </si>
  <si>
    <t>Ronnoco Beverage Solutions</t>
  </si>
  <si>
    <t>618 S. Boyle Ave., St. Louis, MO 63110</t>
  </si>
  <si>
    <t>Neil Parekh
Jay Parekh</t>
  </si>
  <si>
    <t>nparekh@netrixllc.com
jparekh@netrixllc.com</t>
  </si>
  <si>
    <t>312-906-7002
708-297-2854</t>
  </si>
  <si>
    <t>www.netrixllc.com</t>
  </si>
  <si>
    <t>2801 Lakeside Dr., Suite 125, Bannockburn, IL 60015</t>
  </si>
  <si>
    <t>Dee Walters</t>
  </si>
  <si>
    <t>dee@accupay.com</t>
  </si>
  <si>
    <t>317-885-7600</t>
  </si>
  <si>
    <t>Netrix LLC</t>
  </si>
  <si>
    <t>6814 Hillsdale Court, Indianapolis, IN 46250</t>
  </si>
  <si>
    <t>Teresa Shuler
Carey Williams</t>
  </si>
  <si>
    <t>tshuler@aspen-careers.com
cwilliams@aspen-careers.com</t>
  </si>
  <si>
    <r>
      <t xml:space="preserve">x-Bob (12/21/21 </t>
    </r>
    <r>
      <rPr>
        <b/>
        <sz val="11"/>
        <color theme="1"/>
        <rFont val="Arial"/>
        <family val="2"/>
      </rPr>
      <t xml:space="preserve">and </t>
    </r>
    <r>
      <rPr>
        <sz val="11"/>
        <color theme="1"/>
        <rFont val="Arial"/>
        <family val="2"/>
      </rPr>
      <t>1/27/22) - Recvd</t>
    </r>
  </si>
  <si>
    <t>Bridget Arnold</t>
  </si>
  <si>
    <t>bridget.arnold@flextg.com</t>
  </si>
  <si>
    <t xml:space="preserve">317-995-2047 </t>
  </si>
  <si>
    <t>scott.arnold@ricoh-usa.com</t>
  </si>
  <si>
    <t>6326 Digital Way, Suite 400, Indianapolis, IN  46278</t>
  </si>
  <si>
    <t>INTERESTED FOR 2022 - WAITING ON CONFIRMATION</t>
  </si>
  <si>
    <t>Box Babe Gift Co.</t>
  </si>
  <si>
    <t>Christie Sutton</t>
  </si>
  <si>
    <t>christie@boxbabegiftco.com</t>
  </si>
  <si>
    <t>615-260-4411</t>
  </si>
  <si>
    <t>www.boxbabegiftco.com</t>
  </si>
  <si>
    <t>dylan@proxypr.com</t>
  </si>
  <si>
    <t>802-505-1461</t>
  </si>
  <si>
    <t>Forrest Solutions</t>
  </si>
  <si>
    <t>Dylan Patterson - Marketing Contact - Dylan is with Proxy PR</t>
  </si>
  <si>
    <t>nQ Zebraworks</t>
  </si>
  <si>
    <t>John Gilbert</t>
  </si>
  <si>
    <t>jgilbert@nqzw.com</t>
  </si>
  <si>
    <t>480-608-2512</t>
  </si>
  <si>
    <t>www.nqzw.com</t>
  </si>
  <si>
    <t>honoring Silver membership</t>
  </si>
  <si>
    <t>Igor Fedosenko</t>
  </si>
  <si>
    <t>igor.fedosenko@abaretirement.com</t>
  </si>
  <si>
    <t>201-917-3030</t>
  </si>
  <si>
    <t>8939 Columbine Road, Eden Prairie, MN 55347</t>
  </si>
  <si>
    <t>https://arcticwolf.com</t>
  </si>
  <si>
    <t>pro-rated for remainder of 2022</t>
  </si>
  <si>
    <t>Matt Schafer</t>
  </si>
  <si>
    <t>859-466-4848</t>
  </si>
  <si>
    <t>matt.schafer@arcticwolf.com</t>
  </si>
  <si>
    <t>Arctic Wolf</t>
  </si>
  <si>
    <t>Adams &amp; Martin Group</t>
  </si>
  <si>
    <t>Caroline Travis</t>
  </si>
  <si>
    <t>ctravis@adamsmartingroup.com</t>
  </si>
  <si>
    <t>www.adamsmartingroup.com</t>
  </si>
  <si>
    <t>201 North Illinois Street, 16th Floor</t>
  </si>
  <si>
    <t>317-533-7210-w
314-238-1197-c</t>
  </si>
  <si>
    <t>Michael Migdol
Josh Burt
Keri Kalschultz</t>
  </si>
  <si>
    <t>mmigdol@isolvedhcm.com
jburt@isolvedhcm.com
kkalschultz@isolvedhcm.com</t>
  </si>
  <si>
    <t>480-710-6818
314-704-9891
314-625-4047</t>
  </si>
  <si>
    <t>Company Name
(already committed for 2023)</t>
  </si>
  <si>
    <t>Jennifer Ritman (Secondary)
Karen Murphy (Primary)
Eric Redman (Secondary)</t>
  </si>
  <si>
    <t>Impact Networking</t>
  </si>
  <si>
    <t>www.impactnetworking.com</t>
  </si>
  <si>
    <t>317-708-8866</t>
  </si>
  <si>
    <t>8888 Keystone Crossing, Suite 350, Indianapolis, IN 46240</t>
  </si>
  <si>
    <t>Affinity Consulting Group</t>
  </si>
  <si>
    <t>8200 Bryan Dairy Road, Suite 160, Largo, FL 33777</t>
  </si>
  <si>
    <t>https://www.affinityconsulting.com/</t>
  </si>
  <si>
    <t>Membership List Sent</t>
  </si>
  <si>
    <t>201-820-7365</t>
  </si>
  <si>
    <t>to give us new info</t>
  </si>
  <si>
    <t>Get To Know Me Received</t>
  </si>
  <si>
    <t>AWAITING PAYMENT</t>
  </si>
  <si>
    <t>Company Name
(already paid for 2023)</t>
  </si>
  <si>
    <t>Sponsorship Level in 2022
Gold
Silver
Bronze</t>
  </si>
  <si>
    <t>Igor-March</t>
  </si>
  <si>
    <t>Derek-April</t>
  </si>
  <si>
    <t>Cheri Bottorff</t>
  </si>
  <si>
    <t>cbottorff@impactnetworking.com</t>
  </si>
  <si>
    <t xml:space="preserve">
317-575-1100</t>
  </si>
  <si>
    <t>Justin Kline (Primary)
Sarah Peterson (Secondary)</t>
  </si>
  <si>
    <t>jkline@gflesch.com
speterson@gflesch.com</t>
  </si>
  <si>
    <t>317-284-6702
317-284-6722</t>
  </si>
  <si>
    <t>Gordon Flesch Company</t>
  </si>
  <si>
    <t>Matt-February</t>
  </si>
  <si>
    <t>Mike-May</t>
  </si>
  <si>
    <t>Matt-June</t>
  </si>
  <si>
    <t>Kim-January/July (corrected)</t>
  </si>
  <si>
    <t>Michael Migdol
Lindsay Hunt (marketing)</t>
  </si>
  <si>
    <t>mmigdol@isolvedhcm.com
lhunt@isolvedhcm.com</t>
  </si>
  <si>
    <t>480-710-6818
704-440-4594</t>
  </si>
  <si>
    <t>Carolyn Thomas</t>
  </si>
  <si>
    <t>cthomas@grmdocument.com</t>
  </si>
  <si>
    <t xml:space="preserve">
317-746-6036</t>
  </si>
  <si>
    <t>Carolyn-August</t>
  </si>
  <si>
    <t>afinety
(payment from netgaincloud.com)</t>
  </si>
  <si>
    <r>
      <t>Jonathan Harkins
Valerie Vallancourt*
Olivia Olek* (secondary) - include her on emails regarding education / publication opportunities
*</t>
    </r>
    <r>
      <rPr>
        <b/>
        <sz val="11"/>
        <color theme="1"/>
        <rFont val="Arial"/>
        <family val="2"/>
      </rPr>
      <t>always send emails</t>
    </r>
  </si>
  <si>
    <t>jharkins@afinety.com
valerie.vallancourt@netgaincloud.com
olivia.olek@netgaincloud.com</t>
  </si>
  <si>
    <t>317-750-6175
215-595-6657
612-860-1099</t>
  </si>
  <si>
    <t>Eric-September</t>
  </si>
  <si>
    <t>Pro-rated</t>
  </si>
  <si>
    <t>LMI (Litigation Management, Inc.)</t>
  </si>
  <si>
    <t>7976 Mayfield Road, Suite 150, Chesterland, OH 44026</t>
  </si>
  <si>
    <t>www.lmiweb.com</t>
  </si>
  <si>
    <t>Angela Browning - Primary
Kaleigh Savnik - Secondary</t>
  </si>
  <si>
    <t>angela.browning@lmiweb.com
kaleigh.savnik@lmiweb.com</t>
  </si>
  <si>
    <t>440-484-2084
440-319-2460</t>
  </si>
  <si>
    <r>
      <rPr>
        <sz val="11"/>
        <color theme="1"/>
        <rFont val="Arial"/>
        <family val="2"/>
      </rPr>
      <t>Dan Artnsen</t>
    </r>
    <r>
      <rPr>
        <i/>
        <sz val="11"/>
        <color theme="1"/>
        <rFont val="Arial"/>
        <family val="2"/>
      </rPr>
      <t xml:space="preserve">
</t>
    </r>
    <r>
      <rPr>
        <sz val="11"/>
        <color theme="1"/>
        <rFont val="Arial"/>
        <family val="2"/>
      </rPr>
      <t>Karen Scher-all administrative work, wants to stay on mailing list</t>
    </r>
  </si>
  <si>
    <t>darntsen@affinityconsulting.com
kscher@affinityconsulting.com</t>
  </si>
  <si>
    <t>708-286-5014
614-602-5559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</si>
</sst>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1"/>
      <color theme="1"/>
      <name val="Calibri"/>
      <family val="2"/>
      <scheme val="minor"/>
    </font>
    <font>
      <u/>
      <sz val="11"/>
      <color theme="10"/>
      <name val="Calibri"/>
      <family val="2"/>
      <scheme val="minor"/>
    </font>
    <font>
      <b/>
      <sz val="11"/>
      <color theme="1"/>
      <name val="Arial"/>
      <family val="2"/>
    </font>
    <font>
      <b/>
      <sz val="11"/>
      <name val="Arial"/>
      <family val="2"/>
    </font>
    <font>
      <sz val="11"/>
      <color rgb="FF000000"/>
      <name val="Arial"/>
      <family val="2"/>
    </font>
    <font>
      <b/>
      <sz val="11"/>
      <color rgb="FFFF0000"/>
      <name val="Arial"/>
      <family val="2"/>
    </font>
    <font>
      <sz val="11"/>
      <color theme="1"/>
      <name val="Arial"/>
      <family val="2"/>
    </font>
    <font>
      <u/>
      <sz val="11"/>
      <color rgb="FF0070C0"/>
      <name val="Arial"/>
      <family val="2"/>
    </font>
    <font>
      <u/>
      <sz val="11"/>
      <color theme="10"/>
      <name val="Arial"/>
      <family val="2"/>
    </font>
    <font>
      <sz val="11"/>
      <name val="Arial"/>
      <family val="2"/>
    </font>
    <font>
      <b/>
      <sz val="14"/>
      <color rgb="FFFF0000"/>
      <name val="Arial"/>
      <family val="2"/>
    </font>
    <font>
      <sz val="12"/>
      <color theme="1"/>
      <name val="Arial"/>
      <family val="2"/>
    </font>
    <font>
      <sz val="12"/>
      <name val="Georgia"/>
      <family val="1"/>
    </font>
    <font>
      <b/>
      <sz val="14"/>
      <color theme="1"/>
      <name val="Arial"/>
      <family val="2"/>
    </font>
    <font>
      <sz val="11"/>
      <name val="Calibri"/>
      <family val="2"/>
      <scheme val="minor"/>
    </font>
    <font>
      <i/>
      <sz val="11"/>
      <color theme="1"/>
      <name val="Arial"/>
      <family val="2"/>
    </font>
    <font>
      <i/>
      <sz val="11"/>
      <name val="Arial"/>
      <family val="2"/>
    </font>
    <font>
      <b/>
      <sz val="16"/>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123">
    <xf numFmtId="0" fontId="0" fillId="0" borderId="0" xfId="0"/>
    <xf numFmtId="0" fontId="2" fillId="0" borderId="0" xfId="0" applyFont="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center" wrapText="1"/>
    </xf>
    <xf numFmtId="4"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2" fillId="0" borderId="0" xfId="0" applyFont="1"/>
    <xf numFmtId="2" fontId="2" fillId="0" borderId="0" xfId="0" applyNumberFormat="1" applyFont="1"/>
    <xf numFmtId="0" fontId="2" fillId="0" borderId="0" xfId="0" applyFont="1" applyAlignment="1">
      <alignment horizontal="left"/>
    </xf>
    <xf numFmtId="2" fontId="2" fillId="0" borderId="0" xfId="0" applyNumberFormat="1" applyFont="1" applyAlignment="1">
      <alignment horizontal="center"/>
    </xf>
    <xf numFmtId="0" fontId="2" fillId="0" borderId="0" xfId="0" applyFont="1" applyAlignment="1">
      <alignment vertical="top" wrapText="1"/>
    </xf>
    <xf numFmtId="0" fontId="3" fillId="0" borderId="0" xfId="0" applyFont="1"/>
    <xf numFmtId="2" fontId="2" fillId="4" borderId="0" xfId="0" applyNumberFormat="1" applyFont="1" applyFill="1" applyAlignment="1">
      <alignment horizontal="center" wrapText="1"/>
    </xf>
    <xf numFmtId="0" fontId="3"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4" fontId="2" fillId="0" borderId="1" xfId="0" applyNumberFormat="1" applyFont="1" applyBorder="1" applyAlignment="1">
      <alignment horizontal="center"/>
    </xf>
    <xf numFmtId="0" fontId="3" fillId="4" borderId="0" xfId="0" applyFont="1" applyFill="1" applyAlignment="1">
      <alignment horizontal="center" vertical="center"/>
    </xf>
    <xf numFmtId="0" fontId="6" fillId="0" borderId="0" xfId="0" applyFont="1"/>
    <xf numFmtId="0" fontId="6" fillId="0" borderId="1" xfId="0" applyFont="1" applyBorder="1"/>
    <xf numFmtId="0" fontId="7" fillId="0" borderId="1" xfId="1" applyFont="1" applyFill="1" applyBorder="1"/>
    <xf numFmtId="0" fontId="6" fillId="0" borderId="1" xfId="0" applyFont="1" applyBorder="1" applyAlignment="1">
      <alignment horizontal="center" wrapText="1"/>
    </xf>
    <xf numFmtId="0" fontId="8" fillId="0" borderId="1" xfId="1" applyFont="1" applyFill="1" applyBorder="1"/>
    <xf numFmtId="0" fontId="6" fillId="0" borderId="1" xfId="0" applyFont="1" applyBorder="1" applyAlignment="1">
      <alignment vertical="top" wrapText="1"/>
    </xf>
    <xf numFmtId="164" fontId="9" fillId="0" borderId="1" xfId="1" applyNumberFormat="1" applyFont="1" applyFill="1" applyBorder="1" applyAlignment="1">
      <alignment horizontal="center"/>
    </xf>
    <xf numFmtId="0" fontId="6" fillId="4" borderId="0" xfId="0" applyFont="1" applyFill="1" applyAlignment="1">
      <alignment horizontal="center"/>
    </xf>
    <xf numFmtId="4" fontId="6" fillId="0" borderId="1" xfId="0" applyNumberFormat="1" applyFont="1" applyBorder="1" applyAlignment="1">
      <alignment horizontal="center"/>
    </xf>
    <xf numFmtId="4" fontId="6" fillId="0" borderId="1" xfId="0" applyNumberFormat="1" applyFont="1" applyBorder="1" applyAlignment="1">
      <alignment horizontal="center" wrapText="1"/>
    </xf>
    <xf numFmtId="0" fontId="6" fillId="0" borderId="1" xfId="0" applyFont="1" applyBorder="1" applyAlignment="1">
      <alignment wrapText="1"/>
    </xf>
    <xf numFmtId="0" fontId="7" fillId="0" borderId="1" xfId="1" applyFont="1" applyBorder="1" applyAlignment="1">
      <alignment wrapText="1"/>
    </xf>
    <xf numFmtId="0" fontId="6" fillId="0" borderId="1" xfId="0" applyFont="1" applyBorder="1" applyAlignment="1">
      <alignment horizontal="center"/>
    </xf>
    <xf numFmtId="0" fontId="9" fillId="0" borderId="1" xfId="1" applyFont="1" applyFill="1" applyBorder="1" applyAlignment="1">
      <alignment horizontal="center"/>
    </xf>
    <xf numFmtId="4" fontId="9" fillId="0" borderId="1" xfId="1" applyNumberFormat="1" applyFont="1" applyFill="1" applyBorder="1" applyAlignment="1">
      <alignment horizontal="center"/>
    </xf>
    <xf numFmtId="0" fontId="9" fillId="0" borderId="1" xfId="0" applyFont="1" applyBorder="1" applyAlignment="1">
      <alignment wrapText="1"/>
    </xf>
    <xf numFmtId="0" fontId="9" fillId="0" borderId="1" xfId="0" applyFont="1" applyBorder="1"/>
    <xf numFmtId="0" fontId="9" fillId="0" borderId="1" xfId="0" applyFont="1" applyBorder="1" applyAlignment="1">
      <alignment horizontal="center" wrapText="1"/>
    </xf>
    <xf numFmtId="0" fontId="9" fillId="0" borderId="1" xfId="0" applyFont="1" applyBorder="1" applyAlignment="1">
      <alignment horizontal="center"/>
    </xf>
    <xf numFmtId="4" fontId="9" fillId="0" borderId="1" xfId="0" applyNumberFormat="1" applyFont="1" applyBorder="1" applyAlignment="1">
      <alignment horizontal="center"/>
    </xf>
    <xf numFmtId="0" fontId="9" fillId="0" borderId="1" xfId="0" applyFont="1" applyBorder="1" applyAlignment="1">
      <alignment horizontal="left" wrapText="1"/>
    </xf>
    <xf numFmtId="0" fontId="9" fillId="0" borderId="1" xfId="1" applyFont="1" applyBorder="1" applyAlignment="1">
      <alignment horizontal="center"/>
    </xf>
    <xf numFmtId="4" fontId="9" fillId="0" borderId="1" xfId="1" applyNumberFormat="1" applyFont="1" applyBorder="1" applyAlignment="1">
      <alignment horizontal="center"/>
    </xf>
    <xf numFmtId="0" fontId="9" fillId="0" borderId="0" xfId="0" applyFont="1"/>
    <xf numFmtId="0" fontId="4" fillId="0" borderId="1" xfId="0" applyFont="1" applyBorder="1" applyAlignment="1">
      <alignment horizontal="center" wrapText="1"/>
    </xf>
    <xf numFmtId="0" fontId="9" fillId="0" borderId="1" xfId="0" applyFont="1" applyBorder="1" applyAlignment="1">
      <alignment horizontal="center" vertical="center" wrapText="1"/>
    </xf>
    <xf numFmtId="2" fontId="6" fillId="0" borderId="0" xfId="0" applyNumberFormat="1" applyFont="1"/>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vertical="top" wrapText="1"/>
    </xf>
    <xf numFmtId="2" fontId="6" fillId="0" borderId="0" xfId="0" applyNumberFormat="1" applyFont="1" applyAlignment="1">
      <alignment horizontal="center"/>
    </xf>
    <xf numFmtId="0" fontId="6" fillId="0" borderId="0" xfId="0" applyFont="1" applyAlignment="1">
      <alignment horizontal="center"/>
    </xf>
    <xf numFmtId="4" fontId="6" fillId="0" borderId="0" xfId="0" applyNumberFormat="1" applyFont="1" applyAlignment="1">
      <alignment horizontal="center"/>
    </xf>
    <xf numFmtId="0" fontId="1" fillId="0" borderId="1" xfId="1" applyBorder="1"/>
    <xf numFmtId="0" fontId="2" fillId="0" borderId="1" xfId="0" applyFont="1" applyBorder="1" applyAlignment="1">
      <alignment horizontal="center"/>
    </xf>
    <xf numFmtId="0" fontId="7" fillId="0" borderId="1" xfId="1" applyFont="1" applyFill="1" applyBorder="1" applyAlignment="1">
      <alignment wrapText="1"/>
    </xf>
    <xf numFmtId="0" fontId="10" fillId="0" borderId="0" xfId="0" applyFont="1" applyAlignment="1">
      <alignment vertical="center" wrapText="1"/>
    </xf>
    <xf numFmtId="0" fontId="1" fillId="0" borderId="1" xfId="1" applyFill="1" applyBorder="1"/>
    <xf numFmtId="0" fontId="8" fillId="0" borderId="1" xfId="1" applyFont="1" applyBorder="1"/>
    <xf numFmtId="0" fontId="1" fillId="0" borderId="1" xfId="1" applyFill="1" applyBorder="1" applyAlignment="1">
      <alignment wrapText="1"/>
    </xf>
    <xf numFmtId="0" fontId="6" fillId="4" borderId="2" xfId="0" applyFont="1" applyFill="1" applyBorder="1" applyAlignment="1">
      <alignment horizontal="center"/>
    </xf>
    <xf numFmtId="0" fontId="2" fillId="2" borderId="0" xfId="0" applyFont="1" applyFill="1" applyAlignment="1">
      <alignment vertical="center" wrapText="1"/>
    </xf>
    <xf numFmtId="0" fontId="11" fillId="0" borderId="0" xfId="0" applyFont="1"/>
    <xf numFmtId="3" fontId="9" fillId="0" borderId="1" xfId="1" applyNumberFormat="1" applyFont="1" applyBorder="1" applyAlignment="1">
      <alignment horizontal="center"/>
    </xf>
    <xf numFmtId="4" fontId="2" fillId="0" borderId="0" xfId="0" applyNumberFormat="1" applyFont="1" applyAlignment="1">
      <alignment horizontal="center"/>
    </xf>
    <xf numFmtId="0" fontId="2" fillId="0" borderId="0" xfId="0" applyFont="1" applyAlignment="1">
      <alignment horizontal="center"/>
    </xf>
    <xf numFmtId="0" fontId="1" fillId="0" borderId="1" xfId="1" applyBorder="1" applyAlignment="1">
      <alignment wrapText="1"/>
    </xf>
    <xf numFmtId="0" fontId="12" fillId="0" borderId="0" xfId="0" applyFont="1"/>
    <xf numFmtId="0" fontId="8" fillId="0" borderId="1" xfId="1" applyFont="1" applyBorder="1" applyAlignment="1">
      <alignment wrapText="1"/>
    </xf>
    <xf numFmtId="0" fontId="1" fillId="0" borderId="1" xfId="1" applyBorder="1" applyAlignment="1"/>
    <xf numFmtId="0" fontId="12" fillId="0" borderId="1" xfId="0" applyFont="1" applyBorder="1"/>
    <xf numFmtId="0" fontId="2" fillId="0" borderId="1" xfId="0" applyFont="1" applyBorder="1"/>
    <xf numFmtId="0" fontId="2" fillId="0" borderId="3" xfId="0" applyFont="1" applyBorder="1" applyAlignment="1">
      <alignment horizontal="center"/>
    </xf>
    <xf numFmtId="4" fontId="2" fillId="0" borderId="3" xfId="0" applyNumberFormat="1" applyFont="1" applyBorder="1" applyAlignment="1">
      <alignment horizontal="center"/>
    </xf>
    <xf numFmtId="0" fontId="11" fillId="0" borderId="1" xfId="0" applyFont="1" applyBorder="1" applyAlignment="1">
      <alignment vertical="top" wrapText="1"/>
    </xf>
    <xf numFmtId="2" fontId="2" fillId="4" borderId="2" xfId="0" applyNumberFormat="1" applyFont="1" applyFill="1" applyBorder="1" applyAlignment="1">
      <alignment horizontal="center" wrapText="1"/>
    </xf>
    <xf numFmtId="0" fontId="13" fillId="0" borderId="0" xfId="0" applyFont="1"/>
    <xf numFmtId="0" fontId="6" fillId="0" borderId="4" xfId="0" applyFont="1" applyBorder="1"/>
    <xf numFmtId="0" fontId="6" fillId="0" borderId="4" xfId="0" applyFont="1" applyBorder="1" applyAlignment="1">
      <alignment wrapText="1"/>
    </xf>
    <xf numFmtId="164" fontId="9" fillId="0" borderId="4" xfId="1" applyNumberFormat="1" applyFont="1" applyFill="1" applyBorder="1" applyAlignment="1">
      <alignment horizontal="center"/>
    </xf>
    <xf numFmtId="4" fontId="9" fillId="0" borderId="4" xfId="1" applyNumberFormat="1" applyFont="1" applyFill="1" applyBorder="1" applyAlignment="1">
      <alignment horizontal="center"/>
    </xf>
    <xf numFmtId="0" fontId="1" fillId="0" borderId="1" xfId="1" applyBorder="1" applyAlignment="1">
      <alignment horizontal="left"/>
    </xf>
    <xf numFmtId="0" fontId="6" fillId="0" borderId="5" xfId="0" applyFont="1" applyBorder="1"/>
    <xf numFmtId="0" fontId="6" fillId="0" borderId="0" xfId="0" applyFont="1" applyAlignment="1">
      <alignment wrapText="1"/>
    </xf>
    <xf numFmtId="0" fontId="2" fillId="0" borderId="0" xfId="0" applyFont="1" applyAlignment="1">
      <alignment wrapText="1"/>
    </xf>
    <xf numFmtId="0" fontId="9" fillId="0" borderId="0" xfId="0" applyFont="1" applyAlignment="1">
      <alignment wrapText="1"/>
    </xf>
    <xf numFmtId="0" fontId="12" fillId="0" borderId="0" xfId="0" applyFont="1" applyAlignment="1">
      <alignment wrapText="1"/>
    </xf>
    <xf numFmtId="0" fontId="3" fillId="0" borderId="0" xfId="0" applyFont="1" applyAlignment="1">
      <alignment horizontal="center"/>
    </xf>
    <xf numFmtId="0" fontId="9" fillId="0" borderId="0" xfId="0" applyFont="1" applyAlignment="1">
      <alignment horizontal="center"/>
    </xf>
    <xf numFmtId="0" fontId="11" fillId="0" borderId="1" xfId="0" applyFont="1" applyBorder="1"/>
    <xf numFmtId="0" fontId="7" fillId="0" borderId="4" xfId="1" applyFont="1" applyFill="1" applyBorder="1" applyAlignment="1">
      <alignment wrapText="1"/>
    </xf>
    <xf numFmtId="0" fontId="6" fillId="0" borderId="4" xfId="0" applyFont="1" applyBorder="1" applyAlignment="1">
      <alignment horizontal="center" wrapText="1"/>
    </xf>
    <xf numFmtId="0" fontId="8" fillId="0" borderId="0" xfId="1" applyFont="1" applyFill="1" applyBorder="1"/>
    <xf numFmtId="0" fontId="8" fillId="0" borderId="4" xfId="1" applyFont="1" applyFill="1" applyBorder="1"/>
    <xf numFmtId="0" fontId="9" fillId="0" borderId="4" xfId="1" applyFont="1" applyBorder="1" applyAlignment="1">
      <alignment horizontal="center"/>
    </xf>
    <xf numFmtId="4" fontId="9" fillId="0" borderId="4" xfId="1" applyNumberFormat="1" applyFont="1" applyBorder="1" applyAlignment="1">
      <alignment horizontal="center"/>
    </xf>
    <xf numFmtId="0" fontId="6" fillId="0" borderId="1" xfId="0" applyFont="1" applyBorder="1" applyAlignment="1">
      <alignment horizontal="left" wrapText="1"/>
    </xf>
    <xf numFmtId="0" fontId="3" fillId="0" borderId="1" xfId="0" applyFont="1" applyBorder="1" applyAlignment="1">
      <alignment horizontal="center"/>
    </xf>
    <xf numFmtId="0" fontId="14" fillId="0" borderId="1" xfId="1" applyFont="1" applyFill="1" applyBorder="1" applyAlignment="1">
      <alignment horizontal="center"/>
    </xf>
    <xf numFmtId="0" fontId="14" fillId="0" borderId="1" xfId="1" quotePrefix="1" applyFont="1" applyFill="1" applyBorder="1" applyAlignment="1">
      <alignment horizontal="center"/>
    </xf>
    <xf numFmtId="0" fontId="14" fillId="0" borderId="1" xfId="1" applyFont="1" applyBorder="1" applyAlignment="1">
      <alignment horizontal="center"/>
    </xf>
    <xf numFmtId="0" fontId="9" fillId="0" borderId="1" xfId="0" applyFont="1" applyBorder="1" applyAlignment="1">
      <alignment horizontal="left" vertical="center"/>
    </xf>
    <xf numFmtId="0" fontId="14" fillId="0" borderId="1" xfId="0" applyFont="1" applyBorder="1"/>
    <xf numFmtId="0" fontId="1" fillId="0" borderId="0" xfId="1" applyAlignment="1">
      <alignment vertical="center"/>
    </xf>
    <xf numFmtId="164" fontId="9" fillId="0" borderId="1" xfId="1" applyNumberFormat="1" applyFont="1" applyFill="1" applyBorder="1" applyAlignment="1">
      <alignment horizontal="center" wrapText="1"/>
    </xf>
    <xf numFmtId="0" fontId="3" fillId="2" borderId="0" xfId="0" applyFont="1" applyFill="1" applyAlignment="1">
      <alignment horizontal="center" vertical="center"/>
    </xf>
    <xf numFmtId="2" fontId="2" fillId="0" borderId="2" xfId="0" applyNumberFormat="1" applyFont="1" applyBorder="1" applyAlignment="1">
      <alignment horizontal="center" wrapText="1"/>
    </xf>
    <xf numFmtId="0" fontId="6" fillId="4" borderId="6" xfId="0" applyFont="1" applyFill="1" applyBorder="1" applyAlignment="1">
      <alignment horizontal="center"/>
    </xf>
    <xf numFmtId="0" fontId="1" fillId="0" borderId="1" xfId="1" applyBorder="1" applyAlignment="1">
      <alignment vertical="center"/>
    </xf>
    <xf numFmtId="0" fontId="15" fillId="0" borderId="1" xfId="0" applyFont="1" applyBorder="1" applyAlignment="1">
      <alignment wrapText="1"/>
    </xf>
    <xf numFmtId="0" fontId="6" fillId="4" borderId="1" xfId="0" applyFont="1" applyFill="1" applyBorder="1" applyAlignment="1">
      <alignment horizontal="center"/>
    </xf>
    <xf numFmtId="0" fontId="2" fillId="0" borderId="6" xfId="0" applyFont="1" applyBorder="1" applyAlignment="1">
      <alignment horizontal="center"/>
    </xf>
    <xf numFmtId="4" fontId="2" fillId="0" borderId="2" xfId="0" applyNumberFormat="1" applyFont="1" applyBorder="1" applyAlignment="1">
      <alignment horizontal="center"/>
    </xf>
    <xf numFmtId="0" fontId="17" fillId="0" borderId="0" xfId="0" applyFont="1"/>
    <xf numFmtId="164" fontId="9" fillId="0" borderId="0" xfId="1" applyNumberFormat="1" applyFont="1" applyFill="1" applyBorder="1" applyAlignment="1">
      <alignment horizontal="center" wrapText="1"/>
    </xf>
    <xf numFmtId="0" fontId="11" fillId="0" borderId="7" xfId="0" applyFont="1" applyBorder="1"/>
    <xf numFmtId="0" fontId="1" fillId="0" borderId="1" xfId="1" applyBorder="1" applyAlignment="1">
      <alignment horizontal="left" wrapText="1"/>
    </xf>
    <xf numFmtId="164" fontId="16" fillId="0" borderId="1" xfId="1" applyNumberFormat="1" applyFont="1" applyFill="1" applyBorder="1" applyAlignment="1">
      <alignment horizontal="center" wrapText="1"/>
    </xf>
    <xf numFmtId="0" fontId="9" fillId="0" borderId="4" xfId="1" applyFont="1" applyFill="1" applyBorder="1" applyAlignment="1">
      <alignment horizontal="center"/>
    </xf>
    <xf numFmtId="0" fontId="9" fillId="0" borderId="4" xfId="0" applyFont="1" applyBorder="1" applyAlignment="1">
      <alignment horizontal="center"/>
    </xf>
    <xf numFmtId="4" fontId="9" fillId="0" borderId="4" xfId="0" applyNumberFormat="1" applyFont="1" applyBorder="1" applyAlignment="1">
      <alignment horizontal="center"/>
    </xf>
    <xf numFmtId="0" fontId="3" fillId="2" borderId="0" xfId="0" applyFont="1" applyFill="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tt.schafer@arcticwolf.com" TargetMode="External"/><Relationship Id="rId18" Type="http://schemas.openxmlformats.org/officeDocument/2006/relationships/hyperlink" Target="mailto:ctravis@adamsmartingroup.com" TargetMode="External"/><Relationship Id="rId26" Type="http://schemas.openxmlformats.org/officeDocument/2006/relationships/hyperlink" Target="http://www.ricoh-usa.com/legal" TargetMode="External"/><Relationship Id="rId3" Type="http://schemas.openxmlformats.org/officeDocument/2006/relationships/hyperlink" Target="http://www.ritmanassoc.com/" TargetMode="External"/><Relationship Id="rId21" Type="http://schemas.openxmlformats.org/officeDocument/2006/relationships/hyperlink" Target="mailto:cthomas@grmdocument.com" TargetMode="External"/><Relationship Id="rId34" Type="http://schemas.openxmlformats.org/officeDocument/2006/relationships/hyperlink" Target="http://www.lmiweb.com/" TargetMode="External"/><Relationship Id="rId7" Type="http://schemas.openxmlformats.org/officeDocument/2006/relationships/hyperlink" Target="mailto:dbohler@ronnoco.com" TargetMode="External"/><Relationship Id="rId12" Type="http://schemas.openxmlformats.org/officeDocument/2006/relationships/hyperlink" Target="http://www.abaretirement.com/" TargetMode="External"/><Relationship Id="rId17" Type="http://schemas.openxmlformats.org/officeDocument/2006/relationships/hyperlink" Target="https://www.affinityconsulting.com/" TargetMode="External"/><Relationship Id="rId25" Type="http://schemas.openxmlformats.org/officeDocument/2006/relationships/hyperlink" Target="mailto:scott.arnold@ricoh-usa.com" TargetMode="External"/><Relationship Id="rId33" Type="http://schemas.openxmlformats.org/officeDocument/2006/relationships/hyperlink" Target="mailto:angela.browning@lmiweb.com" TargetMode="External"/><Relationship Id="rId2" Type="http://schemas.openxmlformats.org/officeDocument/2006/relationships/hyperlink" Target="mailto:steve.nahmias@office3sixty.com" TargetMode="External"/><Relationship Id="rId16" Type="http://schemas.openxmlformats.org/officeDocument/2006/relationships/hyperlink" Target="mailto:kscher@affinityconsulting.com" TargetMode="External"/><Relationship Id="rId20" Type="http://schemas.openxmlformats.org/officeDocument/2006/relationships/hyperlink" Target="http://www.grmdocumentmanagement.com/" TargetMode="External"/><Relationship Id="rId29" Type="http://schemas.openxmlformats.org/officeDocument/2006/relationships/hyperlink" Target="mailto:tmundt@gflesch.com" TargetMode="External"/><Relationship Id="rId1" Type="http://schemas.openxmlformats.org/officeDocument/2006/relationships/hyperlink" Target="http://www.office3sixty.com/" TargetMode="External"/><Relationship Id="rId6" Type="http://schemas.openxmlformats.org/officeDocument/2006/relationships/hyperlink" Target="http://www.istmanagement.com/" TargetMode="External"/><Relationship Id="rId11" Type="http://schemas.openxmlformats.org/officeDocument/2006/relationships/hyperlink" Target="mailto:igor.fedosenko@abaretirement.com" TargetMode="External"/><Relationship Id="rId24" Type="http://schemas.openxmlformats.org/officeDocument/2006/relationships/hyperlink" Target="mailto:mmigdol@isolvedhcm.com" TargetMode="External"/><Relationship Id="rId32" Type="http://schemas.openxmlformats.org/officeDocument/2006/relationships/hyperlink" Target="mailto:cbottorff@impactnetworking.com" TargetMode="External"/><Relationship Id="rId5" Type="http://schemas.openxmlformats.org/officeDocument/2006/relationships/hyperlink" Target="mailto:ahanshew@istmanagement.com" TargetMode="External"/><Relationship Id="rId15" Type="http://schemas.openxmlformats.org/officeDocument/2006/relationships/hyperlink" Target="http://www.impactnetworking.com/" TargetMode="External"/><Relationship Id="rId23" Type="http://schemas.openxmlformats.org/officeDocument/2006/relationships/hyperlink" Target="mailto:mpickens@afinety.com" TargetMode="External"/><Relationship Id="rId28" Type="http://schemas.openxmlformats.org/officeDocument/2006/relationships/hyperlink" Target="mailto:lgeorge@engledow.com" TargetMode="External"/><Relationship Id="rId10" Type="http://schemas.openxmlformats.org/officeDocument/2006/relationships/hyperlink" Target="https://teknabyte.com/" TargetMode="External"/><Relationship Id="rId19" Type="http://schemas.openxmlformats.org/officeDocument/2006/relationships/hyperlink" Target="http://www.adamsmartingroup.com/" TargetMode="External"/><Relationship Id="rId31" Type="http://schemas.openxmlformats.org/officeDocument/2006/relationships/hyperlink" Target="http://www.isolvedhcm.com/" TargetMode="External"/><Relationship Id="rId4" Type="http://schemas.openxmlformats.org/officeDocument/2006/relationships/hyperlink" Target="mailto:jritman@ritmanassoc.com" TargetMode="External"/><Relationship Id="rId9" Type="http://schemas.openxmlformats.org/officeDocument/2006/relationships/hyperlink" Target="mailto:depps@teknabyte.com" TargetMode="External"/><Relationship Id="rId14" Type="http://schemas.openxmlformats.org/officeDocument/2006/relationships/hyperlink" Target="https://arcticwolf.com/" TargetMode="External"/><Relationship Id="rId22" Type="http://schemas.openxmlformats.org/officeDocument/2006/relationships/hyperlink" Target="https://afinety.com/" TargetMode="External"/><Relationship Id="rId27" Type="http://schemas.openxmlformats.org/officeDocument/2006/relationships/hyperlink" Target="http://www.engledow.com/" TargetMode="External"/><Relationship Id="rId30" Type="http://schemas.openxmlformats.org/officeDocument/2006/relationships/hyperlink" Target="http://www.gflesch.com/" TargetMode="External"/><Relationship Id="rId35" Type="http://schemas.openxmlformats.org/officeDocument/2006/relationships/printerSettings" Target="../printerSettings/printerSettings1.bin"/><Relationship Id="rId8" Type="http://schemas.openxmlformats.org/officeDocument/2006/relationships/hyperlink" Target="http://www.ronnoco.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ahanshew@istmanagement.com" TargetMode="External"/><Relationship Id="rId18" Type="http://schemas.openxmlformats.org/officeDocument/2006/relationships/hyperlink" Target="http://www.gregoryappel.com/" TargetMode="External"/><Relationship Id="rId26" Type="http://schemas.openxmlformats.org/officeDocument/2006/relationships/hyperlink" Target="https://teknabyte.com/" TargetMode="External"/><Relationship Id="rId39" Type="http://schemas.openxmlformats.org/officeDocument/2006/relationships/hyperlink" Target="http://www.netrixllc.com/" TargetMode="External"/><Relationship Id="rId21" Type="http://schemas.openxmlformats.org/officeDocument/2006/relationships/hyperlink" Target="mailto:BCourtney@vanausdall.com" TargetMode="External"/><Relationship Id="rId34" Type="http://schemas.openxmlformats.org/officeDocument/2006/relationships/hyperlink" Target="http://www.grmdocumentmanagement.com/" TargetMode="External"/><Relationship Id="rId42" Type="http://schemas.openxmlformats.org/officeDocument/2006/relationships/hyperlink" Target="mailto:bridget.arnold@flextg.com" TargetMode="External"/><Relationship Id="rId47" Type="http://schemas.openxmlformats.org/officeDocument/2006/relationships/hyperlink" Target="mailto:jgilbert@nqzw.com" TargetMode="External"/><Relationship Id="rId50" Type="http://schemas.openxmlformats.org/officeDocument/2006/relationships/hyperlink" Target="https://arcticwolf.com/" TargetMode="External"/><Relationship Id="rId7" Type="http://schemas.openxmlformats.org/officeDocument/2006/relationships/hyperlink" Target="http://www.ritmanassoc.com/" TargetMode="External"/><Relationship Id="rId2" Type="http://schemas.openxmlformats.org/officeDocument/2006/relationships/hyperlink" Target="mailto:steve.nahmias@office3sixty.com" TargetMode="External"/><Relationship Id="rId16" Type="http://schemas.openxmlformats.org/officeDocument/2006/relationships/hyperlink" Target="http://www.ronnoco.com/" TargetMode="External"/><Relationship Id="rId29" Type="http://schemas.openxmlformats.org/officeDocument/2006/relationships/hyperlink" Target="http://www.ricoh-usa.com/legal" TargetMode="External"/><Relationship Id="rId11" Type="http://schemas.openxmlformats.org/officeDocument/2006/relationships/hyperlink" Target="mailto:gschumacher@rippe.com" TargetMode="External"/><Relationship Id="rId24" Type="http://schemas.openxmlformats.org/officeDocument/2006/relationships/hyperlink" Target="http://www.townepost.com/" TargetMode="External"/><Relationship Id="rId32" Type="http://schemas.openxmlformats.org/officeDocument/2006/relationships/hyperlink" Target="mailto:dvoris@horizonbank.com" TargetMode="External"/><Relationship Id="rId37" Type="http://schemas.openxmlformats.org/officeDocument/2006/relationships/hyperlink" Target="mailto:DJ@shirleyengraving.com" TargetMode="External"/><Relationship Id="rId40" Type="http://schemas.openxmlformats.org/officeDocument/2006/relationships/hyperlink" Target="http://www.epiqglobal.com/" TargetMode="External"/><Relationship Id="rId45" Type="http://schemas.openxmlformats.org/officeDocument/2006/relationships/hyperlink" Target="mailto:dylan@proxypr.com" TargetMode="External"/><Relationship Id="rId53" Type="http://schemas.openxmlformats.org/officeDocument/2006/relationships/printerSettings" Target="../printerSettings/printerSettings2.bin"/><Relationship Id="rId5" Type="http://schemas.openxmlformats.org/officeDocument/2006/relationships/hyperlink" Target="mailto:tmundt@gflesch.com" TargetMode="External"/><Relationship Id="rId10" Type="http://schemas.openxmlformats.org/officeDocument/2006/relationships/hyperlink" Target="http://www.aspen-careers.com/" TargetMode="External"/><Relationship Id="rId19" Type="http://schemas.openxmlformats.org/officeDocument/2006/relationships/hyperlink" Target="mailto:dee@accupay.com" TargetMode="External"/><Relationship Id="rId31" Type="http://schemas.openxmlformats.org/officeDocument/2006/relationships/hyperlink" Target="http://www.abaretirement.com/" TargetMode="External"/><Relationship Id="rId44" Type="http://schemas.openxmlformats.org/officeDocument/2006/relationships/hyperlink" Target="http://www.boxbabegiftco.com/" TargetMode="External"/><Relationship Id="rId52" Type="http://schemas.openxmlformats.org/officeDocument/2006/relationships/hyperlink" Target="http://www.adamsmartingroup.com/" TargetMode="External"/><Relationship Id="rId4" Type="http://schemas.openxmlformats.org/officeDocument/2006/relationships/hyperlink" Target="https://frontlinems.com/" TargetMode="External"/><Relationship Id="rId9" Type="http://schemas.openxmlformats.org/officeDocument/2006/relationships/hyperlink" Target="mailto:tshuler@aspen-careers.com" TargetMode="External"/><Relationship Id="rId14" Type="http://schemas.openxmlformats.org/officeDocument/2006/relationships/hyperlink" Target="http://www.istmanagement.com/" TargetMode="External"/><Relationship Id="rId22" Type="http://schemas.openxmlformats.org/officeDocument/2006/relationships/hyperlink" Target="https://www.vanausdall.com/" TargetMode="External"/><Relationship Id="rId27" Type="http://schemas.openxmlformats.org/officeDocument/2006/relationships/hyperlink" Target="https://frontlinems.com/" TargetMode="External"/><Relationship Id="rId30" Type="http://schemas.openxmlformats.org/officeDocument/2006/relationships/hyperlink" Target="mailto:igor.fedosenko@abaretirement.com" TargetMode="External"/><Relationship Id="rId35" Type="http://schemas.openxmlformats.org/officeDocument/2006/relationships/hyperlink" Target="mailto:bhudson@grmdocument.com" TargetMode="External"/><Relationship Id="rId43" Type="http://schemas.openxmlformats.org/officeDocument/2006/relationships/hyperlink" Target="mailto:christie@boxbabegiftco.com" TargetMode="External"/><Relationship Id="rId48" Type="http://schemas.openxmlformats.org/officeDocument/2006/relationships/hyperlink" Target="http://www.nqzw.com/" TargetMode="External"/><Relationship Id="rId8" Type="http://schemas.openxmlformats.org/officeDocument/2006/relationships/hyperlink" Target="mailto:jritman@ritmanassoc.com" TargetMode="External"/><Relationship Id="rId51" Type="http://schemas.openxmlformats.org/officeDocument/2006/relationships/hyperlink" Target="mailto:ctravis@adamsmartingroup.com" TargetMode="External"/><Relationship Id="rId3" Type="http://schemas.openxmlformats.org/officeDocument/2006/relationships/hyperlink" Target="mailto:gdempsey@logicforce.com" TargetMode="External"/><Relationship Id="rId12" Type="http://schemas.openxmlformats.org/officeDocument/2006/relationships/hyperlink" Target="http://www.surepoint.com/" TargetMode="External"/><Relationship Id="rId17" Type="http://schemas.openxmlformats.org/officeDocument/2006/relationships/hyperlink" Target="mailto:ssmall@gregoryappel.com" TargetMode="External"/><Relationship Id="rId25" Type="http://schemas.openxmlformats.org/officeDocument/2006/relationships/hyperlink" Target="mailto:depps@teknabyte.com" TargetMode="External"/><Relationship Id="rId33" Type="http://schemas.openxmlformats.org/officeDocument/2006/relationships/hyperlink" Target="http://www.horizonbank.com/" TargetMode="External"/><Relationship Id="rId38" Type="http://schemas.openxmlformats.org/officeDocument/2006/relationships/hyperlink" Target="mailto:jparekh@netrixllc.com" TargetMode="External"/><Relationship Id="rId46" Type="http://schemas.openxmlformats.org/officeDocument/2006/relationships/hyperlink" Target="http://www.boxbabegiftco.com/" TargetMode="External"/><Relationship Id="rId20" Type="http://schemas.openxmlformats.org/officeDocument/2006/relationships/hyperlink" Target="http://www.accupay.com/" TargetMode="External"/><Relationship Id="rId41" Type="http://schemas.openxmlformats.org/officeDocument/2006/relationships/hyperlink" Target="mailto:denise.ratti@epiqglobal.com" TargetMode="External"/><Relationship Id="rId1" Type="http://schemas.openxmlformats.org/officeDocument/2006/relationships/hyperlink" Target="http://www.office3sixty.com/" TargetMode="External"/><Relationship Id="rId6" Type="http://schemas.openxmlformats.org/officeDocument/2006/relationships/hyperlink" Target="http://www.gflesch.com/" TargetMode="External"/><Relationship Id="rId15" Type="http://schemas.openxmlformats.org/officeDocument/2006/relationships/hyperlink" Target="mailto:dbohler@ronnoco.com" TargetMode="External"/><Relationship Id="rId23" Type="http://schemas.openxmlformats.org/officeDocument/2006/relationships/hyperlink" Target="mailto:gary@townepost.com" TargetMode="External"/><Relationship Id="rId28" Type="http://schemas.openxmlformats.org/officeDocument/2006/relationships/hyperlink" Target="mailto:scott.arnold@ricoh-usa.com" TargetMode="External"/><Relationship Id="rId36" Type="http://schemas.openxmlformats.org/officeDocument/2006/relationships/hyperlink" Target="http://www.shirleyengraving.com/" TargetMode="External"/><Relationship Id="rId49" Type="http://schemas.openxmlformats.org/officeDocument/2006/relationships/hyperlink" Target="mailto:matt.schafer@arcticwolf.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ritmanassoc.com/" TargetMode="External"/><Relationship Id="rId18" Type="http://schemas.openxmlformats.org/officeDocument/2006/relationships/hyperlink" Target="mailto:denise.ratti@epiqglobal.com" TargetMode="External"/><Relationship Id="rId26" Type="http://schemas.openxmlformats.org/officeDocument/2006/relationships/hyperlink" Target="http://www.gregoryappel.com/" TargetMode="External"/><Relationship Id="rId3" Type="http://schemas.openxmlformats.org/officeDocument/2006/relationships/hyperlink" Target="mailto:steve.nahmias@office3sixty.com" TargetMode="External"/><Relationship Id="rId21" Type="http://schemas.openxmlformats.org/officeDocument/2006/relationships/hyperlink" Target="mailto:mmigdol@isolvedhcm.com" TargetMode="External"/><Relationship Id="rId34" Type="http://schemas.openxmlformats.org/officeDocument/2006/relationships/printerSettings" Target="../printerSettings/printerSettings3.bin"/><Relationship Id="rId7" Type="http://schemas.openxmlformats.org/officeDocument/2006/relationships/hyperlink" Target="mailto:DJ@shirleyengraving.com" TargetMode="External"/><Relationship Id="rId12" Type="http://schemas.openxmlformats.org/officeDocument/2006/relationships/hyperlink" Target="http://www.gflesch.com/" TargetMode="External"/><Relationship Id="rId17" Type="http://schemas.openxmlformats.org/officeDocument/2006/relationships/hyperlink" Target="http://www.epiqglobal.com/" TargetMode="External"/><Relationship Id="rId25" Type="http://schemas.openxmlformats.org/officeDocument/2006/relationships/hyperlink" Target="mailto:ssmall@gregoryappel.com" TargetMode="External"/><Relationship Id="rId33" Type="http://schemas.openxmlformats.org/officeDocument/2006/relationships/hyperlink" Target="mailto:jharkins@afinety.com" TargetMode="External"/><Relationship Id="rId2" Type="http://schemas.openxmlformats.org/officeDocument/2006/relationships/hyperlink" Target="http://www.office3sixty.com/" TargetMode="External"/><Relationship Id="rId16" Type="http://schemas.openxmlformats.org/officeDocument/2006/relationships/hyperlink" Target="http://www.aspen-careers.com/" TargetMode="External"/><Relationship Id="rId20" Type="http://schemas.openxmlformats.org/officeDocument/2006/relationships/hyperlink" Target="http://www.surepoint.com/" TargetMode="External"/><Relationship Id="rId29" Type="http://schemas.openxmlformats.org/officeDocument/2006/relationships/hyperlink" Target="mailto:BCourtney@vanausdall.com" TargetMode="External"/><Relationship Id="rId1" Type="http://schemas.openxmlformats.org/officeDocument/2006/relationships/hyperlink" Target="http://www.istmanagement.com/" TargetMode="External"/><Relationship Id="rId6" Type="http://schemas.openxmlformats.org/officeDocument/2006/relationships/hyperlink" Target="http://www.shirleyengraving.com/" TargetMode="External"/><Relationship Id="rId11" Type="http://schemas.openxmlformats.org/officeDocument/2006/relationships/hyperlink" Target="mailto:tmundt@gflesch.com" TargetMode="External"/><Relationship Id="rId24" Type="http://schemas.openxmlformats.org/officeDocument/2006/relationships/hyperlink" Target="http://www.ronnoco.com/" TargetMode="External"/><Relationship Id="rId32" Type="http://schemas.openxmlformats.org/officeDocument/2006/relationships/hyperlink" Target="http://www.townepost.com/" TargetMode="External"/><Relationship Id="rId5" Type="http://schemas.openxmlformats.org/officeDocument/2006/relationships/hyperlink" Target="https://frontlinems.com/" TargetMode="External"/><Relationship Id="rId15" Type="http://schemas.openxmlformats.org/officeDocument/2006/relationships/hyperlink" Target="mailto:tshuler@aspen-careers.com" TargetMode="External"/><Relationship Id="rId23" Type="http://schemas.openxmlformats.org/officeDocument/2006/relationships/hyperlink" Target="mailto:tkokos@ronnoco.com" TargetMode="External"/><Relationship Id="rId28" Type="http://schemas.openxmlformats.org/officeDocument/2006/relationships/hyperlink" Target="http://www.accupay.com/" TargetMode="External"/><Relationship Id="rId10" Type="http://schemas.openxmlformats.org/officeDocument/2006/relationships/hyperlink" Target="http://www.abaretirement.com/" TargetMode="External"/><Relationship Id="rId19" Type="http://schemas.openxmlformats.org/officeDocument/2006/relationships/hyperlink" Target="mailto:gschumacher@rippe.com" TargetMode="External"/><Relationship Id="rId31" Type="http://schemas.openxmlformats.org/officeDocument/2006/relationships/hyperlink" Target="mailto:gary@townepost.com" TargetMode="External"/><Relationship Id="rId4" Type="http://schemas.openxmlformats.org/officeDocument/2006/relationships/hyperlink" Target="mailto:gdempsey@logicforce.com" TargetMode="External"/><Relationship Id="rId9" Type="http://schemas.openxmlformats.org/officeDocument/2006/relationships/hyperlink" Target="mailto:linda.cooper@abaretirement.com" TargetMode="External"/><Relationship Id="rId14" Type="http://schemas.openxmlformats.org/officeDocument/2006/relationships/hyperlink" Target="mailto:jritman@ritmanassoc.com" TargetMode="External"/><Relationship Id="rId22" Type="http://schemas.openxmlformats.org/officeDocument/2006/relationships/hyperlink" Target="http://www.isolvedhcm.com/" TargetMode="External"/><Relationship Id="rId27" Type="http://schemas.openxmlformats.org/officeDocument/2006/relationships/hyperlink" Target="mailto:steve@accupay.com" TargetMode="External"/><Relationship Id="rId30" Type="http://schemas.openxmlformats.org/officeDocument/2006/relationships/hyperlink" Target="https://www.vanausdall.com/" TargetMode="External"/><Relationship Id="rId8" Type="http://schemas.openxmlformats.org/officeDocument/2006/relationships/hyperlink" Target="mailto:ahanshew@istmanagement.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horizonbank.com/" TargetMode="External"/><Relationship Id="rId13" Type="http://schemas.openxmlformats.org/officeDocument/2006/relationships/hyperlink" Target="mailto:rsmith@pageonelegal.com" TargetMode="External"/><Relationship Id="rId18" Type="http://schemas.openxmlformats.org/officeDocument/2006/relationships/hyperlink" Target="mailto:dbogard@virtualpaymentsystem.com" TargetMode="External"/><Relationship Id="rId3" Type="http://schemas.openxmlformats.org/officeDocument/2006/relationships/hyperlink" Target="http://www.engledow.com/" TargetMode="External"/><Relationship Id="rId21" Type="http://schemas.openxmlformats.org/officeDocument/2006/relationships/hyperlink" Target="mailto:jonathan.harkins@ricoh-usa.com" TargetMode="External"/><Relationship Id="rId7" Type="http://schemas.openxmlformats.org/officeDocument/2006/relationships/hyperlink" Target="mailto:dvoris@horizonbank.com" TargetMode="External"/><Relationship Id="rId12" Type="http://schemas.openxmlformats.org/officeDocument/2006/relationships/hyperlink" Target="http://www.pageonelegal.com/" TargetMode="External"/><Relationship Id="rId17" Type="http://schemas.openxmlformats.org/officeDocument/2006/relationships/hyperlink" Target="http://www.virtualpaymentsystem.com/" TargetMode="External"/><Relationship Id="rId2" Type="http://schemas.openxmlformats.org/officeDocument/2006/relationships/hyperlink" Target="mailto:gholstein@royalcupcoffee.com" TargetMode="External"/><Relationship Id="rId16" Type="http://schemas.openxmlformats.org/officeDocument/2006/relationships/hyperlink" Target="mailto:bbeck@ctemail.net" TargetMode="External"/><Relationship Id="rId20" Type="http://schemas.openxmlformats.org/officeDocument/2006/relationships/hyperlink" Target="http://www.immedion.com/" TargetMode="External"/><Relationship Id="rId1" Type="http://schemas.openxmlformats.org/officeDocument/2006/relationships/hyperlink" Target="http://www.royalcupofficecoffee.com/" TargetMode="External"/><Relationship Id="rId6" Type="http://schemas.openxmlformats.org/officeDocument/2006/relationships/hyperlink" Target="http://www.frenchlick.com/" TargetMode="External"/><Relationship Id="rId11" Type="http://schemas.openxmlformats.org/officeDocument/2006/relationships/hyperlink" Target="http://www.accupay.com/" TargetMode="External"/><Relationship Id="rId5" Type="http://schemas.openxmlformats.org/officeDocument/2006/relationships/hyperlink" Target="mailto:hfuller@frenchlick.com" TargetMode="External"/><Relationship Id="rId15" Type="http://schemas.openxmlformats.org/officeDocument/2006/relationships/hyperlink" Target="http://www.ctemail.net/" TargetMode="External"/><Relationship Id="rId23" Type="http://schemas.openxmlformats.org/officeDocument/2006/relationships/printerSettings" Target="../printerSettings/printerSettings4.bin"/><Relationship Id="rId10" Type="http://schemas.openxmlformats.org/officeDocument/2006/relationships/hyperlink" Target="mailto:steve@accupay.com" TargetMode="External"/><Relationship Id="rId19" Type="http://schemas.openxmlformats.org/officeDocument/2006/relationships/hyperlink" Target="http://www.immedion.com/" TargetMode="External"/><Relationship Id="rId4" Type="http://schemas.openxmlformats.org/officeDocument/2006/relationships/hyperlink" Target="mailto:lgeorge@engledow.com" TargetMode="External"/><Relationship Id="rId9" Type="http://schemas.openxmlformats.org/officeDocument/2006/relationships/hyperlink" Target="http://www.aslegal.com/" TargetMode="External"/><Relationship Id="rId14" Type="http://schemas.openxmlformats.org/officeDocument/2006/relationships/hyperlink" Target="mailto:dgoodman@aslegal.com" TargetMode="External"/><Relationship Id="rId22" Type="http://schemas.openxmlformats.org/officeDocument/2006/relationships/hyperlink" Target="http://www.ricoh-usa.com/leg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
  <sheetViews>
    <sheetView tabSelected="1" zoomScale="91" zoomScaleNormal="91" zoomScaleSheetLayoutView="22" workbookViewId="0">
      <pane xSplit="1" ySplit="2" topLeftCell="B3" activePane="bottomRight" state="frozen"/>
      <selection pane="topRight" activeCell="B1" sqref="B1"/>
      <selection pane="bottomLeft" activeCell="A3" sqref="A3"/>
      <selection pane="bottomRight" activeCell="G5" sqref="G5"/>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56.5703125" style="19" bestFit="1" customWidth="1"/>
    <col min="6" max="6" width="35.28515625" style="42" customWidth="1"/>
    <col min="7" max="7" width="17.5703125" style="87" customWidth="1"/>
    <col min="8" max="8" width="11.42578125" style="49" customWidth="1"/>
    <col min="9" max="9" width="15.7109375" style="49" customWidth="1"/>
    <col min="10" max="10" width="4.85546875" style="49" customWidth="1"/>
    <col min="11" max="11" width="23.85546875" style="50" customWidth="1"/>
    <col min="12" max="12" width="13.28515625" style="51" customWidth="1"/>
    <col min="13" max="13" width="19.28515625" style="51" customWidth="1"/>
    <col min="14" max="16384" width="37.5703125" style="19"/>
  </cols>
  <sheetData>
    <row r="1" spans="1:18" ht="69" customHeight="1" x14ac:dyDescent="0.2">
      <c r="A1" s="60"/>
      <c r="B1" s="120" t="s">
        <v>86</v>
      </c>
      <c r="C1" s="120"/>
      <c r="D1" s="120"/>
      <c r="E1" s="120"/>
      <c r="F1" s="120"/>
      <c r="G1" s="120"/>
      <c r="H1" s="120"/>
      <c r="I1" s="104"/>
      <c r="J1" s="18"/>
      <c r="K1" s="121" t="s">
        <v>87</v>
      </c>
      <c r="L1" s="122"/>
      <c r="M1" s="122"/>
    </row>
    <row r="2" spans="1:18" ht="75" x14ac:dyDescent="0.25">
      <c r="A2" s="2" t="s">
        <v>292</v>
      </c>
      <c r="B2" s="3" t="s">
        <v>110</v>
      </c>
      <c r="C2" s="3" t="s">
        <v>111</v>
      </c>
      <c r="D2" s="3" t="s">
        <v>112</v>
      </c>
      <c r="E2" s="3" t="s">
        <v>113</v>
      </c>
      <c r="F2" s="13" t="s">
        <v>0</v>
      </c>
      <c r="G2" s="96" t="s">
        <v>212</v>
      </c>
      <c r="H2" s="5" t="s">
        <v>213</v>
      </c>
      <c r="I2" s="105" t="s">
        <v>287</v>
      </c>
      <c r="J2" s="74"/>
      <c r="K2" s="3" t="s">
        <v>200</v>
      </c>
      <c r="L2" s="4" t="s">
        <v>115</v>
      </c>
      <c r="M2" s="4" t="s">
        <v>116</v>
      </c>
      <c r="N2" s="3" t="s">
        <v>290</v>
      </c>
      <c r="O2" s="1"/>
    </row>
    <row r="3" spans="1:18" ht="15" x14ac:dyDescent="0.25">
      <c r="A3" s="20" t="s">
        <v>96</v>
      </c>
      <c r="B3" s="20" t="s">
        <v>259</v>
      </c>
      <c r="C3" s="56" t="s">
        <v>260</v>
      </c>
      <c r="D3" s="22" t="s">
        <v>288</v>
      </c>
      <c r="E3" s="20" t="s">
        <v>101</v>
      </c>
      <c r="F3" s="23" t="s">
        <v>100</v>
      </c>
      <c r="G3" s="32" t="s">
        <v>94</v>
      </c>
      <c r="H3" s="25" t="s">
        <v>94</v>
      </c>
      <c r="I3" s="25" t="s">
        <v>94</v>
      </c>
      <c r="J3" s="26"/>
      <c r="K3" s="37" t="s">
        <v>201</v>
      </c>
      <c r="L3" s="38">
        <v>800</v>
      </c>
      <c r="M3" s="38">
        <v>800</v>
      </c>
      <c r="N3" s="20" t="s">
        <v>294</v>
      </c>
    </row>
    <row r="4" spans="1:18" s="42" customFormat="1" ht="29.25" x14ac:dyDescent="0.25">
      <c r="A4" s="20" t="s">
        <v>269</v>
      </c>
      <c r="B4" s="20" t="s">
        <v>270</v>
      </c>
      <c r="C4" s="56" t="s">
        <v>271</v>
      </c>
      <c r="D4" s="22" t="s">
        <v>274</v>
      </c>
      <c r="E4" s="20" t="s">
        <v>273</v>
      </c>
      <c r="F4" s="56" t="s">
        <v>272</v>
      </c>
      <c r="G4" s="32" t="s">
        <v>94</v>
      </c>
      <c r="H4" s="103" t="s">
        <v>94</v>
      </c>
      <c r="I4" s="113" t="s">
        <v>94</v>
      </c>
      <c r="J4" s="109"/>
      <c r="K4" s="40" t="s">
        <v>104</v>
      </c>
      <c r="L4" s="27">
        <v>2000</v>
      </c>
      <c r="M4" s="33">
        <v>2000</v>
      </c>
      <c r="N4" s="20"/>
      <c r="O4" s="84"/>
    </row>
    <row r="5" spans="1:18" s="42" customFormat="1" ht="57.75" x14ac:dyDescent="0.25">
      <c r="A5" s="29" t="s">
        <v>284</v>
      </c>
      <c r="B5" s="108" t="s">
        <v>326</v>
      </c>
      <c r="C5" s="65" t="s">
        <v>327</v>
      </c>
      <c r="D5" s="22" t="s">
        <v>328</v>
      </c>
      <c r="E5" s="20" t="s">
        <v>285</v>
      </c>
      <c r="F5" s="68" t="s">
        <v>286</v>
      </c>
      <c r="G5" s="40" t="s">
        <v>94</v>
      </c>
      <c r="H5" s="25" t="s">
        <v>94</v>
      </c>
      <c r="I5" s="25" t="s">
        <v>94</v>
      </c>
      <c r="J5" s="26"/>
      <c r="K5" s="40" t="s">
        <v>133</v>
      </c>
      <c r="L5" s="41">
        <v>4000</v>
      </c>
      <c r="M5" s="41">
        <v>4000</v>
      </c>
      <c r="N5" s="20" t="s">
        <v>304</v>
      </c>
      <c r="O5" s="19"/>
      <c r="P5" s="19"/>
    </row>
    <row r="6" spans="1:18" ht="100.5" x14ac:dyDescent="0.25">
      <c r="A6" s="29" t="s">
        <v>314</v>
      </c>
      <c r="B6" s="29" t="s">
        <v>315</v>
      </c>
      <c r="C6" s="65" t="s">
        <v>316</v>
      </c>
      <c r="D6" s="22" t="s">
        <v>317</v>
      </c>
      <c r="E6" s="20"/>
      <c r="F6" s="52" t="s">
        <v>185</v>
      </c>
      <c r="G6" s="40" t="s">
        <v>94</v>
      </c>
      <c r="H6" s="25" t="s">
        <v>94</v>
      </c>
      <c r="I6" s="25" t="s">
        <v>94</v>
      </c>
      <c r="J6" s="26"/>
      <c r="K6" s="40" t="s">
        <v>104</v>
      </c>
      <c r="L6" s="41">
        <v>2000</v>
      </c>
      <c r="M6" s="41">
        <v>2000</v>
      </c>
      <c r="N6" s="20" t="s">
        <v>305</v>
      </c>
      <c r="O6" s="82"/>
      <c r="Q6" s="42"/>
    </row>
    <row r="7" spans="1:18" s="1" customFormat="1" ht="73.5" customHeight="1" x14ac:dyDescent="0.25">
      <c r="A7" s="29" t="s">
        <v>268</v>
      </c>
      <c r="B7" s="29" t="s">
        <v>265</v>
      </c>
      <c r="C7" s="65" t="s">
        <v>267</v>
      </c>
      <c r="D7" s="22" t="s">
        <v>266</v>
      </c>
      <c r="E7" s="20" t="s">
        <v>262</v>
      </c>
      <c r="F7" s="107" t="s">
        <v>263</v>
      </c>
      <c r="G7" s="40" t="s">
        <v>94</v>
      </c>
      <c r="H7" s="25" t="s">
        <v>94</v>
      </c>
      <c r="I7" s="25" t="s">
        <v>94</v>
      </c>
      <c r="J7" s="26"/>
      <c r="K7" s="37" t="s">
        <v>201</v>
      </c>
      <c r="L7" s="38">
        <v>800</v>
      </c>
      <c r="M7" s="38">
        <v>800</v>
      </c>
      <c r="N7" s="20" t="s">
        <v>303</v>
      </c>
      <c r="O7" s="19"/>
      <c r="P7" s="42"/>
      <c r="Q7" s="42"/>
    </row>
    <row r="8" spans="1:18" s="42" customFormat="1" ht="28.5" x14ac:dyDescent="0.2">
      <c r="A8" s="20" t="s">
        <v>15</v>
      </c>
      <c r="B8" s="29" t="s">
        <v>55</v>
      </c>
      <c r="C8" s="21" t="s">
        <v>56</v>
      </c>
      <c r="D8" s="22" t="s">
        <v>298</v>
      </c>
      <c r="E8" s="20" t="s">
        <v>118</v>
      </c>
      <c r="F8" s="23" t="s">
        <v>16</v>
      </c>
      <c r="G8" s="22" t="s">
        <v>94</v>
      </c>
      <c r="H8" s="31" t="s">
        <v>94</v>
      </c>
      <c r="I8" s="31" t="s">
        <v>94</v>
      </c>
      <c r="J8" s="59"/>
      <c r="K8" s="33" t="s">
        <v>201</v>
      </c>
      <c r="L8" s="33">
        <v>800</v>
      </c>
      <c r="M8" s="33">
        <v>800</v>
      </c>
      <c r="N8" s="20" t="s">
        <v>318</v>
      </c>
      <c r="O8" s="19"/>
      <c r="P8" s="19"/>
      <c r="Q8" s="19"/>
      <c r="R8" s="19"/>
    </row>
    <row r="9" spans="1:18" ht="29.25" x14ac:dyDescent="0.25">
      <c r="A9" s="20" t="s">
        <v>302</v>
      </c>
      <c r="B9" s="29" t="s">
        <v>299</v>
      </c>
      <c r="C9" s="30" t="s">
        <v>300</v>
      </c>
      <c r="D9" s="22" t="s">
        <v>301</v>
      </c>
      <c r="E9" s="20" t="s">
        <v>107</v>
      </c>
      <c r="F9" s="23" t="s">
        <v>103</v>
      </c>
      <c r="G9" s="97" t="s">
        <v>94</v>
      </c>
      <c r="H9" s="97" t="s">
        <v>94</v>
      </c>
      <c r="I9" s="97" t="s">
        <v>94</v>
      </c>
      <c r="J9" s="26"/>
      <c r="K9" s="31" t="s">
        <v>201</v>
      </c>
      <c r="L9" s="27">
        <v>800</v>
      </c>
      <c r="M9" s="28">
        <v>800</v>
      </c>
      <c r="N9" s="20"/>
      <c r="O9" s="82"/>
    </row>
    <row r="10" spans="1:18" ht="29.25" x14ac:dyDescent="0.25">
      <c r="A10" s="20" t="s">
        <v>5</v>
      </c>
      <c r="B10" s="29" t="s">
        <v>310</v>
      </c>
      <c r="C10" s="58" t="s">
        <v>311</v>
      </c>
      <c r="D10" s="22" t="s">
        <v>312</v>
      </c>
      <c r="E10" s="20" t="s">
        <v>120</v>
      </c>
      <c r="F10" s="56" t="s">
        <v>6</v>
      </c>
      <c r="G10" s="97" t="s">
        <v>94</v>
      </c>
      <c r="H10" s="31" t="s">
        <v>94</v>
      </c>
      <c r="I10" s="97" t="s">
        <v>94</v>
      </c>
      <c r="J10" s="26"/>
      <c r="K10" s="40" t="s">
        <v>104</v>
      </c>
      <c r="L10" s="41">
        <v>2000</v>
      </c>
      <c r="M10" s="41">
        <v>2000</v>
      </c>
      <c r="N10" s="20" t="s">
        <v>313</v>
      </c>
      <c r="R10" s="42"/>
    </row>
    <row r="11" spans="1:18" ht="15" x14ac:dyDescent="0.25">
      <c r="A11" s="20" t="s">
        <v>280</v>
      </c>
      <c r="B11" s="29" t="s">
        <v>296</v>
      </c>
      <c r="C11" s="58" t="s">
        <v>297</v>
      </c>
      <c r="D11" s="22" t="s">
        <v>282</v>
      </c>
      <c r="E11" s="20" t="s">
        <v>283</v>
      </c>
      <c r="F11" s="56" t="s">
        <v>281</v>
      </c>
      <c r="G11" s="98" t="s">
        <v>94</v>
      </c>
      <c r="H11" s="98" t="s">
        <v>94</v>
      </c>
      <c r="I11" s="98" t="s">
        <v>94</v>
      </c>
      <c r="J11" s="106"/>
      <c r="K11" s="37" t="s">
        <v>201</v>
      </c>
      <c r="L11" s="38">
        <v>800</v>
      </c>
      <c r="M11" s="38">
        <v>800</v>
      </c>
      <c r="N11" s="20"/>
    </row>
    <row r="12" spans="1:18" ht="30" x14ac:dyDescent="0.25">
      <c r="A12" s="20" t="s">
        <v>147</v>
      </c>
      <c r="B12" s="29" t="s">
        <v>307</v>
      </c>
      <c r="C12" s="58" t="s">
        <v>308</v>
      </c>
      <c r="D12" s="36" t="s">
        <v>309</v>
      </c>
      <c r="E12" s="20"/>
      <c r="F12" s="56" t="s">
        <v>34</v>
      </c>
      <c r="G12" s="97" t="s">
        <v>94</v>
      </c>
      <c r="H12" s="25" t="s">
        <v>94</v>
      </c>
      <c r="I12" s="25" t="s">
        <v>94</v>
      </c>
      <c r="J12" s="59"/>
      <c r="K12" s="32" t="s">
        <v>201</v>
      </c>
      <c r="L12" s="33">
        <v>800</v>
      </c>
      <c r="M12" s="33">
        <v>800</v>
      </c>
      <c r="N12" s="20"/>
      <c r="O12" s="82"/>
    </row>
    <row r="13" spans="1:18" ht="30" x14ac:dyDescent="0.25">
      <c r="A13" s="20" t="s">
        <v>2</v>
      </c>
      <c r="B13" s="29" t="s">
        <v>151</v>
      </c>
      <c r="C13" s="58" t="s">
        <v>152</v>
      </c>
      <c r="D13" s="22" t="s">
        <v>153</v>
      </c>
      <c r="E13" s="20" t="s">
        <v>4</v>
      </c>
      <c r="F13" s="56" t="s">
        <v>3</v>
      </c>
      <c r="G13" s="98" t="s">
        <v>94</v>
      </c>
      <c r="H13" s="98" t="s">
        <v>94</v>
      </c>
      <c r="I13" s="98" t="s">
        <v>94</v>
      </c>
      <c r="J13" s="106"/>
      <c r="K13" s="37" t="s">
        <v>201</v>
      </c>
      <c r="L13" s="38">
        <v>800</v>
      </c>
      <c r="M13" s="38">
        <v>800</v>
      </c>
      <c r="N13" s="20" t="s">
        <v>306</v>
      </c>
    </row>
    <row r="14" spans="1:18" ht="30" x14ac:dyDescent="0.25">
      <c r="A14" s="20" t="s">
        <v>320</v>
      </c>
      <c r="B14" s="29" t="s">
        <v>323</v>
      </c>
      <c r="C14" s="115" t="s">
        <v>324</v>
      </c>
      <c r="D14" s="22" t="s">
        <v>325</v>
      </c>
      <c r="E14" s="20" t="s">
        <v>321</v>
      </c>
      <c r="F14" s="52" t="s">
        <v>322</v>
      </c>
      <c r="G14" s="99" t="s">
        <v>94</v>
      </c>
      <c r="H14" s="99" t="s">
        <v>94</v>
      </c>
      <c r="I14" s="99" t="s">
        <v>94</v>
      </c>
      <c r="J14" s="26"/>
      <c r="K14" s="37" t="s">
        <v>201</v>
      </c>
      <c r="L14" s="38">
        <v>533</v>
      </c>
      <c r="M14" s="38">
        <v>533</v>
      </c>
      <c r="N14" s="20" t="s">
        <v>319</v>
      </c>
    </row>
    <row r="15" spans="1:18" s="42" customFormat="1" ht="57" x14ac:dyDescent="0.2">
      <c r="A15" s="76" t="s">
        <v>7</v>
      </c>
      <c r="B15" s="77" t="s">
        <v>81</v>
      </c>
      <c r="C15" s="89" t="s">
        <v>80</v>
      </c>
      <c r="D15" s="90" t="s">
        <v>9</v>
      </c>
      <c r="E15" s="76" t="s">
        <v>123</v>
      </c>
      <c r="F15" s="23" t="s">
        <v>8</v>
      </c>
      <c r="G15" s="32" t="s">
        <v>94</v>
      </c>
      <c r="H15" s="117" t="s">
        <v>94</v>
      </c>
      <c r="I15" s="32" t="s">
        <v>94</v>
      </c>
      <c r="J15" s="26"/>
      <c r="K15" s="118" t="s">
        <v>201</v>
      </c>
      <c r="L15" s="119">
        <v>800</v>
      </c>
      <c r="M15" s="119">
        <v>800</v>
      </c>
      <c r="N15" s="20"/>
      <c r="O15" s="19"/>
      <c r="P15" s="19"/>
      <c r="Q15" s="19"/>
      <c r="R15" s="19"/>
    </row>
    <row r="16" spans="1:18" ht="42.75" x14ac:dyDescent="0.2">
      <c r="A16" s="20" t="s">
        <v>24</v>
      </c>
      <c r="B16" s="29" t="s">
        <v>279</v>
      </c>
      <c r="C16" s="54" t="s">
        <v>186</v>
      </c>
      <c r="D16" s="22" t="s">
        <v>187</v>
      </c>
      <c r="E16" s="20" t="s">
        <v>125</v>
      </c>
      <c r="F16" s="23" t="s">
        <v>1</v>
      </c>
      <c r="G16" s="62" t="s">
        <v>94</v>
      </c>
      <c r="H16" s="116" t="s">
        <v>289</v>
      </c>
      <c r="I16" s="25" t="s">
        <v>94</v>
      </c>
      <c r="J16" s="26"/>
      <c r="K16" s="40" t="s">
        <v>133</v>
      </c>
      <c r="L16" s="41">
        <v>4000</v>
      </c>
      <c r="M16" s="41">
        <v>4000</v>
      </c>
      <c r="N16" s="20"/>
      <c r="R16" s="42"/>
    </row>
    <row r="17" spans="1:17" ht="15" x14ac:dyDescent="0.25">
      <c r="A17" s="20" t="s">
        <v>223</v>
      </c>
      <c r="B17" s="20" t="s">
        <v>220</v>
      </c>
      <c r="C17" s="56" t="s">
        <v>221</v>
      </c>
      <c r="D17" s="22" t="s">
        <v>222</v>
      </c>
      <c r="E17" s="20" t="s">
        <v>224</v>
      </c>
      <c r="F17" s="23" t="s">
        <v>47</v>
      </c>
      <c r="G17" s="32" t="s">
        <v>94</v>
      </c>
      <c r="H17" s="25" t="s">
        <v>94</v>
      </c>
      <c r="I17" s="25" t="s">
        <v>94</v>
      </c>
      <c r="J17" s="106"/>
      <c r="K17" s="37" t="s">
        <v>201</v>
      </c>
      <c r="L17" s="41">
        <v>800</v>
      </c>
      <c r="M17" s="33">
        <v>800</v>
      </c>
      <c r="N17" s="20"/>
      <c r="P17" s="42"/>
      <c r="Q17" s="42"/>
    </row>
    <row r="18" spans="1:17" ht="15" x14ac:dyDescent="0.25">
      <c r="A18" s="20" t="s">
        <v>202</v>
      </c>
      <c r="B18" s="20" t="s">
        <v>198</v>
      </c>
      <c r="C18" s="80" t="s">
        <v>199</v>
      </c>
      <c r="D18" s="22" t="s">
        <v>204</v>
      </c>
      <c r="E18" s="20" t="s">
        <v>205</v>
      </c>
      <c r="F18" s="52" t="s">
        <v>203</v>
      </c>
      <c r="G18" s="99" t="s">
        <v>94</v>
      </c>
      <c r="H18" s="99" t="s">
        <v>94</v>
      </c>
      <c r="I18" s="99" t="s">
        <v>94</v>
      </c>
      <c r="J18" s="106"/>
      <c r="K18" s="37" t="s">
        <v>201</v>
      </c>
      <c r="L18" s="38">
        <v>800</v>
      </c>
      <c r="M18" s="38">
        <v>800</v>
      </c>
      <c r="N18" s="20" t="s">
        <v>295</v>
      </c>
    </row>
    <row r="19" spans="1:17" s="6" customFormat="1" ht="15" x14ac:dyDescent="0.25">
      <c r="B19" s="7"/>
      <c r="C19" s="8"/>
      <c r="D19" s="1"/>
      <c r="F19" s="11"/>
      <c r="G19" s="86"/>
      <c r="H19" s="9"/>
      <c r="I19" s="9"/>
      <c r="J19" s="9"/>
      <c r="K19" s="110"/>
      <c r="L19" s="111"/>
      <c r="M19" s="111"/>
    </row>
    <row r="20" spans="1:17" s="6" customFormat="1" ht="15" x14ac:dyDescent="0.25">
      <c r="B20" s="7"/>
      <c r="C20" s="8"/>
      <c r="D20" s="1"/>
      <c r="F20" s="11"/>
      <c r="G20" s="86"/>
      <c r="H20" s="9"/>
      <c r="I20" s="9"/>
      <c r="J20" s="9"/>
      <c r="K20" s="110"/>
      <c r="L20" s="111"/>
      <c r="M20" s="111"/>
    </row>
    <row r="21" spans="1:17" s="6" customFormat="1" ht="15" x14ac:dyDescent="0.25">
      <c r="B21" s="7"/>
      <c r="C21" s="8"/>
      <c r="D21" s="1"/>
      <c r="F21" s="11"/>
      <c r="G21" s="86"/>
      <c r="H21" s="9"/>
      <c r="I21" s="9"/>
      <c r="J21" s="9"/>
      <c r="K21" s="110"/>
      <c r="L21" s="111"/>
      <c r="M21" s="111"/>
    </row>
    <row r="22" spans="1:17" s="6" customFormat="1" ht="20.25" x14ac:dyDescent="0.3">
      <c r="A22" s="112" t="s">
        <v>291</v>
      </c>
      <c r="B22" s="7"/>
      <c r="C22" s="8"/>
      <c r="D22" s="1"/>
      <c r="F22" s="11"/>
      <c r="G22" s="86"/>
      <c r="H22" s="9"/>
      <c r="I22" s="9"/>
      <c r="J22" s="9"/>
      <c r="K22" s="110"/>
      <c r="L22" s="111"/>
      <c r="M22" s="111"/>
    </row>
    <row r="23" spans="1:17" ht="75" x14ac:dyDescent="0.25">
      <c r="A23" s="2" t="s">
        <v>278</v>
      </c>
      <c r="B23" s="3" t="s">
        <v>110</v>
      </c>
      <c r="C23" s="3" t="s">
        <v>111</v>
      </c>
      <c r="D23" s="3" t="s">
        <v>112</v>
      </c>
      <c r="E23" s="3" t="s">
        <v>113</v>
      </c>
      <c r="F23" s="13" t="s">
        <v>0</v>
      </c>
      <c r="G23" s="96" t="s">
        <v>212</v>
      </c>
      <c r="H23" s="5" t="s">
        <v>213</v>
      </c>
      <c r="I23" s="5" t="s">
        <v>287</v>
      </c>
      <c r="J23" s="74"/>
      <c r="K23" s="3" t="s">
        <v>293</v>
      </c>
      <c r="L23" s="4" t="s">
        <v>115</v>
      </c>
      <c r="M23" s="4" t="s">
        <v>116</v>
      </c>
      <c r="N23" s="3" t="s">
        <v>290</v>
      </c>
      <c r="O23" s="1"/>
    </row>
    <row r="24" spans="1:17" ht="15.75" x14ac:dyDescent="0.25">
      <c r="A24" s="20" t="s">
        <v>159</v>
      </c>
      <c r="B24" s="29" t="s">
        <v>214</v>
      </c>
      <c r="C24" s="65" t="s">
        <v>241</v>
      </c>
      <c r="D24" s="22" t="s">
        <v>215</v>
      </c>
      <c r="E24" s="20" t="s">
        <v>242</v>
      </c>
      <c r="F24" s="57" t="s">
        <v>161</v>
      </c>
      <c r="G24" s="62"/>
      <c r="H24" s="62"/>
      <c r="I24" s="62"/>
      <c r="J24" s="59"/>
      <c r="K24" s="31" t="s">
        <v>201</v>
      </c>
      <c r="L24" s="33">
        <v>800</v>
      </c>
      <c r="M24" s="33">
        <v>800</v>
      </c>
      <c r="N24" s="88"/>
      <c r="O24" s="114"/>
      <c r="P24" s="61"/>
      <c r="Q24" s="61"/>
    </row>
  </sheetData>
  <autoFilter ref="A2:R17" xr:uid="{00000000-0009-0000-0000-000000000000}">
    <sortState xmlns:xlrd2="http://schemas.microsoft.com/office/spreadsheetml/2017/richdata2" ref="A3:R18">
      <sortCondition ref="A2:A17"/>
    </sortState>
  </autoFilter>
  <mergeCells count="2">
    <mergeCell ref="B1:H1"/>
    <mergeCell ref="K1:M1"/>
  </mergeCells>
  <hyperlinks>
    <hyperlink ref="F15" r:id="rId1" xr:uid="{00000000-0004-0000-0000-000000000000}"/>
    <hyperlink ref="C15" r:id="rId2" display="steve.nahmias@office3sixty.com" xr:uid="{00000000-0004-0000-0000-000001000000}"/>
    <hyperlink ref="F16" r:id="rId3" xr:uid="{00000000-0004-0000-0000-000002000000}"/>
    <hyperlink ref="C16" r:id="rId4" display="jritman@ritmanassoc.com_x000a__x000a__x000a_" xr:uid="{00000000-0004-0000-0000-000003000000}"/>
    <hyperlink ref="C13" r:id="rId5" display="ahanshew@istmanagement.com" xr:uid="{00000000-0004-0000-0000-000004000000}"/>
    <hyperlink ref="F13" r:id="rId6" xr:uid="{00000000-0004-0000-0000-000005000000}"/>
    <hyperlink ref="C17" r:id="rId7" xr:uid="{00000000-0004-0000-0000-000006000000}"/>
    <hyperlink ref="F17" r:id="rId8" xr:uid="{00000000-0004-0000-0000-000007000000}"/>
    <hyperlink ref="C18" r:id="rId9" xr:uid="{00000000-0004-0000-0000-000008000000}"/>
    <hyperlink ref="F18" r:id="rId10" xr:uid="{00000000-0004-0000-0000-000009000000}"/>
    <hyperlink ref="C3" r:id="rId11" xr:uid="{00000000-0004-0000-0000-00000A000000}"/>
    <hyperlink ref="F3" r:id="rId12" xr:uid="{00000000-0004-0000-0000-00000B000000}"/>
    <hyperlink ref="C7" r:id="rId13" xr:uid="{00000000-0004-0000-0000-00000C000000}"/>
    <hyperlink ref="F7" r:id="rId14" xr:uid="{00000000-0004-0000-0000-00000D000000}"/>
    <hyperlink ref="F11" r:id="rId15" xr:uid="{00000000-0004-0000-0000-00000E000000}"/>
    <hyperlink ref="C5" r:id="rId16" display="kscher@affinityconsulting.com" xr:uid="{00000000-0004-0000-0000-00000F000000}"/>
    <hyperlink ref="F5" r:id="rId17" xr:uid="{00000000-0004-0000-0000-000010000000}"/>
    <hyperlink ref="C4" r:id="rId18" xr:uid="{00000000-0004-0000-0000-000011000000}"/>
    <hyperlink ref="F4" r:id="rId19" xr:uid="{00000000-0004-0000-0000-000012000000}"/>
    <hyperlink ref="F10" r:id="rId20" xr:uid="{00000000-0004-0000-0000-000013000000}"/>
    <hyperlink ref="C10" r:id="rId21" xr:uid="{00000000-0004-0000-0000-000014000000}"/>
    <hyperlink ref="F6" r:id="rId22" xr:uid="{00000000-0004-0000-0000-000015000000}"/>
    <hyperlink ref="C6" r:id="rId23" display="mailto:mpickens@afinety.com" xr:uid="{00000000-0004-0000-0000-000016000000}"/>
    <hyperlink ref="C12" r:id="rId24" display="mmigdol@isolvedhcm.com" xr:uid="{00000000-0004-0000-0000-000017000000}"/>
    <hyperlink ref="C24" r:id="rId25" xr:uid="{00000000-0004-0000-0000-000018000000}"/>
    <hyperlink ref="F24" r:id="rId26" xr:uid="{00000000-0004-0000-0000-000019000000}"/>
    <hyperlink ref="F8" r:id="rId27" xr:uid="{00000000-0004-0000-0000-00001A000000}"/>
    <hyperlink ref="C8" r:id="rId28" xr:uid="{00000000-0004-0000-0000-00001B000000}"/>
    <hyperlink ref="C9" r:id="rId29" display="tmundt@gflesch.com" xr:uid="{00000000-0004-0000-0000-00001C000000}"/>
    <hyperlink ref="F9" r:id="rId30" xr:uid="{00000000-0004-0000-0000-00001D000000}"/>
    <hyperlink ref="F12" r:id="rId31" xr:uid="{00000000-0004-0000-0000-00001E000000}"/>
    <hyperlink ref="C11" r:id="rId32" xr:uid="{00000000-0004-0000-0000-00001F000000}"/>
    <hyperlink ref="C14" r:id="rId33" display="angela.browning@lmiweb.com" xr:uid="{00000000-0004-0000-0000-000020000000}"/>
    <hyperlink ref="F14" r:id="rId34" xr:uid="{00000000-0004-0000-0000-000021000000}"/>
  </hyperlinks>
  <pageMargins left="0.25" right="0.25" top="0.75" bottom="0.75" header="0.3" footer="0.3"/>
  <pageSetup paperSize="5" scale="37" orientation="landscape" r:id="rId35"/>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3"/>
  <sheetViews>
    <sheetView zoomScale="75" zoomScaleNormal="75" zoomScaleSheetLayoutView="22" workbookViewId="0">
      <pane xSplit="1" ySplit="2" topLeftCell="B3" activePane="bottomRight" state="frozen"/>
      <selection pane="topRight" activeCell="B1" sqref="B1"/>
      <selection pane="bottomLeft" activeCell="A3" sqref="A3"/>
      <selection pane="bottomRight" activeCell="A5" sqref="A5"/>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49" style="19" customWidth="1"/>
    <col min="6" max="6" width="35.28515625" style="42" customWidth="1"/>
    <col min="7" max="7" width="17.5703125" style="87" customWidth="1"/>
    <col min="8" max="8" width="11.42578125" style="49" customWidth="1"/>
    <col min="9" max="9" width="4.85546875" style="49" customWidth="1"/>
    <col min="10" max="10" width="23.85546875" style="50" customWidth="1"/>
    <col min="11" max="11" width="13.28515625" style="51" customWidth="1"/>
    <col min="12" max="12" width="19.28515625" style="51" customWidth="1"/>
    <col min="13" max="13" width="46.5703125" style="19" bestFit="1" customWidth="1"/>
    <col min="14" max="14" width="37.5703125" style="82"/>
    <col min="15" max="16384" width="37.5703125" style="19"/>
  </cols>
  <sheetData>
    <row r="1" spans="1:16" ht="69" customHeight="1" x14ac:dyDescent="0.25">
      <c r="A1" s="60"/>
      <c r="B1" s="120" t="s">
        <v>86</v>
      </c>
      <c r="C1" s="120"/>
      <c r="D1" s="120"/>
      <c r="E1" s="120"/>
      <c r="F1" s="120"/>
      <c r="G1" s="120"/>
      <c r="H1" s="120"/>
      <c r="I1" s="18"/>
      <c r="J1" s="121" t="s">
        <v>87</v>
      </c>
      <c r="K1" s="122"/>
      <c r="L1" s="122"/>
      <c r="M1" s="1" t="s">
        <v>171</v>
      </c>
      <c r="N1" s="82" t="s">
        <v>207</v>
      </c>
    </row>
    <row r="2" spans="1:16" ht="75" x14ac:dyDescent="0.25">
      <c r="A2" s="2" t="s">
        <v>197</v>
      </c>
      <c r="B2" s="3" t="s">
        <v>110</v>
      </c>
      <c r="C2" s="3" t="s">
        <v>111</v>
      </c>
      <c r="D2" s="3" t="s">
        <v>112</v>
      </c>
      <c r="E2" s="3" t="s">
        <v>113</v>
      </c>
      <c r="F2" s="13" t="s">
        <v>0</v>
      </c>
      <c r="G2" s="96" t="s">
        <v>212</v>
      </c>
      <c r="H2" s="5" t="s">
        <v>213</v>
      </c>
      <c r="I2" s="74"/>
      <c r="J2" s="3" t="s">
        <v>200</v>
      </c>
      <c r="K2" s="4" t="s">
        <v>115</v>
      </c>
      <c r="L2" s="4" t="s">
        <v>116</v>
      </c>
      <c r="M2" s="20"/>
      <c r="N2" s="29"/>
      <c r="O2" s="1"/>
      <c r="P2" s="1"/>
    </row>
    <row r="3" spans="1:16" ht="15" x14ac:dyDescent="0.25">
      <c r="A3" s="20" t="s">
        <v>96</v>
      </c>
      <c r="B3" s="20" t="s">
        <v>259</v>
      </c>
      <c r="C3" s="56" t="s">
        <v>260</v>
      </c>
      <c r="D3" s="22" t="s">
        <v>261</v>
      </c>
      <c r="E3" s="20" t="s">
        <v>101</v>
      </c>
      <c r="F3" s="23" t="s">
        <v>100</v>
      </c>
      <c r="G3" s="32" t="s">
        <v>94</v>
      </c>
      <c r="H3" s="25" t="s">
        <v>94</v>
      </c>
      <c r="I3" s="26"/>
      <c r="J3" s="40" t="s">
        <v>201</v>
      </c>
      <c r="K3" s="27">
        <v>800</v>
      </c>
      <c r="L3" s="33">
        <v>800</v>
      </c>
      <c r="M3" s="20"/>
    </row>
    <row r="4" spans="1:16" s="1" customFormat="1" ht="73.5" customHeight="1" x14ac:dyDescent="0.25">
      <c r="A4" s="20" t="s">
        <v>29</v>
      </c>
      <c r="B4" s="20" t="s">
        <v>230</v>
      </c>
      <c r="C4" s="56" t="s">
        <v>231</v>
      </c>
      <c r="D4" s="22" t="s">
        <v>232</v>
      </c>
      <c r="E4" s="20" t="s">
        <v>108</v>
      </c>
      <c r="F4" s="23" t="s">
        <v>32</v>
      </c>
      <c r="G4" s="32" t="s">
        <v>94</v>
      </c>
      <c r="H4" s="25" t="s">
        <v>94</v>
      </c>
      <c r="I4" s="26"/>
      <c r="J4" s="40" t="s">
        <v>201</v>
      </c>
      <c r="K4" s="27">
        <v>800</v>
      </c>
      <c r="L4" s="33">
        <v>800</v>
      </c>
      <c r="M4" s="33"/>
      <c r="N4" s="84"/>
      <c r="O4" s="42"/>
      <c r="P4" s="42"/>
    </row>
    <row r="5" spans="1:16" s="1" customFormat="1" ht="73.5" customHeight="1" x14ac:dyDescent="0.25">
      <c r="A5" s="20" t="s">
        <v>269</v>
      </c>
      <c r="B5" s="20" t="s">
        <v>270</v>
      </c>
      <c r="C5" s="56" t="s">
        <v>271</v>
      </c>
      <c r="D5" s="22" t="s">
        <v>274</v>
      </c>
      <c r="E5" s="20" t="s">
        <v>273</v>
      </c>
      <c r="F5" s="56" t="s">
        <v>272</v>
      </c>
      <c r="G5" s="32" t="s">
        <v>94</v>
      </c>
      <c r="H5" s="103" t="s">
        <v>94</v>
      </c>
      <c r="I5" s="26"/>
      <c r="J5" s="40" t="s">
        <v>104</v>
      </c>
      <c r="K5" s="27">
        <v>2000</v>
      </c>
      <c r="L5" s="33">
        <v>665</v>
      </c>
      <c r="M5" s="20" t="s">
        <v>264</v>
      </c>
      <c r="N5" s="84"/>
      <c r="O5" s="42"/>
      <c r="P5" s="42"/>
    </row>
    <row r="6" spans="1:16" s="42" customFormat="1" ht="15" x14ac:dyDescent="0.25">
      <c r="A6" s="29" t="s">
        <v>268</v>
      </c>
      <c r="B6" s="29" t="s">
        <v>265</v>
      </c>
      <c r="C6" s="65" t="s">
        <v>267</v>
      </c>
      <c r="D6" s="22" t="s">
        <v>266</v>
      </c>
      <c r="E6" s="20" t="s">
        <v>262</v>
      </c>
      <c r="F6" s="102" t="s">
        <v>263</v>
      </c>
      <c r="G6" s="40"/>
      <c r="H6" s="25"/>
      <c r="I6" s="26"/>
      <c r="J6" s="37" t="s">
        <v>133</v>
      </c>
      <c r="K6" s="38">
        <v>1667</v>
      </c>
      <c r="L6" s="38">
        <v>1667</v>
      </c>
      <c r="M6" s="20" t="s">
        <v>264</v>
      </c>
      <c r="N6" s="82"/>
      <c r="O6" s="19"/>
      <c r="P6" s="19"/>
    </row>
    <row r="7" spans="1:16" ht="30" x14ac:dyDescent="0.25">
      <c r="A7" s="20" t="s">
        <v>70</v>
      </c>
      <c r="B7" s="29" t="s">
        <v>235</v>
      </c>
      <c r="C7" s="58" t="s">
        <v>236</v>
      </c>
      <c r="D7" s="36" t="s">
        <v>92</v>
      </c>
      <c r="E7" s="35" t="s">
        <v>90</v>
      </c>
      <c r="F7" s="23" t="s">
        <v>93</v>
      </c>
      <c r="G7" s="32" t="s">
        <v>94</v>
      </c>
      <c r="H7" s="25" t="s">
        <v>94</v>
      </c>
      <c r="I7" s="26"/>
      <c r="J7" s="40" t="s">
        <v>201</v>
      </c>
      <c r="K7" s="27">
        <v>800</v>
      </c>
      <c r="L7" s="33">
        <v>800</v>
      </c>
      <c r="M7" s="20"/>
    </row>
    <row r="8" spans="1:16" ht="43.5" x14ac:dyDescent="0.25">
      <c r="A8" s="20" t="s">
        <v>216</v>
      </c>
      <c r="B8" s="29" t="s">
        <v>238</v>
      </c>
      <c r="C8" s="58" t="s">
        <v>239</v>
      </c>
      <c r="D8" s="43" t="s">
        <v>240</v>
      </c>
      <c r="E8" s="20" t="s">
        <v>234</v>
      </c>
      <c r="F8" s="56" t="s">
        <v>206</v>
      </c>
      <c r="G8" s="97" t="s">
        <v>94</v>
      </c>
      <c r="H8" s="97" t="s">
        <v>94</v>
      </c>
      <c r="I8" s="59"/>
      <c r="J8" s="40" t="s">
        <v>201</v>
      </c>
      <c r="K8" s="41">
        <v>800</v>
      </c>
      <c r="L8" s="33">
        <v>800</v>
      </c>
      <c r="M8" s="81"/>
      <c r="N8" s="95" t="s">
        <v>210</v>
      </c>
    </row>
    <row r="9" spans="1:16" ht="43.5" x14ac:dyDescent="0.25">
      <c r="A9" s="20" t="s">
        <v>102</v>
      </c>
      <c r="B9" s="29" t="s">
        <v>130</v>
      </c>
      <c r="C9" s="30" t="s">
        <v>105</v>
      </c>
      <c r="D9" s="22" t="s">
        <v>106</v>
      </c>
      <c r="E9" s="20" t="s">
        <v>107</v>
      </c>
      <c r="F9" s="23" t="s">
        <v>103</v>
      </c>
      <c r="G9" s="97" t="s">
        <v>94</v>
      </c>
      <c r="H9" s="97" t="s">
        <v>94</v>
      </c>
      <c r="I9" s="59"/>
      <c r="J9" s="31" t="s">
        <v>201</v>
      </c>
      <c r="K9" s="27">
        <v>800</v>
      </c>
      <c r="L9" s="28">
        <v>800</v>
      </c>
      <c r="M9" s="81"/>
      <c r="N9" s="29" t="s">
        <v>211</v>
      </c>
    </row>
    <row r="10" spans="1:16" ht="15" x14ac:dyDescent="0.25">
      <c r="A10" s="20" t="s">
        <v>5</v>
      </c>
      <c r="B10" s="20" t="s">
        <v>25</v>
      </c>
      <c r="C10" s="21" t="s">
        <v>26</v>
      </c>
      <c r="D10" s="22" t="s">
        <v>27</v>
      </c>
      <c r="E10" s="20" t="s">
        <v>120</v>
      </c>
      <c r="F10" s="23" t="s">
        <v>6</v>
      </c>
      <c r="G10" s="101"/>
      <c r="H10" s="31" t="s">
        <v>94</v>
      </c>
      <c r="I10" s="26"/>
      <c r="J10" s="40" t="s">
        <v>104</v>
      </c>
      <c r="K10" s="41">
        <v>2000</v>
      </c>
      <c r="L10" s="41">
        <v>2000</v>
      </c>
      <c r="M10" s="20" t="s">
        <v>237</v>
      </c>
      <c r="N10" s="19"/>
    </row>
    <row r="11" spans="1:16" ht="45" x14ac:dyDescent="0.25">
      <c r="A11" s="20" t="s">
        <v>147</v>
      </c>
      <c r="B11" s="29" t="s">
        <v>275</v>
      </c>
      <c r="C11" s="58" t="s">
        <v>276</v>
      </c>
      <c r="D11" s="36" t="s">
        <v>277</v>
      </c>
      <c r="E11" s="20"/>
      <c r="F11" s="56" t="s">
        <v>34</v>
      </c>
      <c r="G11" s="97"/>
      <c r="H11" s="25"/>
      <c r="I11" s="26"/>
      <c r="J11" s="32" t="s">
        <v>104</v>
      </c>
      <c r="K11" s="33">
        <v>2000</v>
      </c>
      <c r="L11" s="33">
        <v>1500</v>
      </c>
      <c r="M11" s="19" t="s">
        <v>258</v>
      </c>
    </row>
    <row r="12" spans="1:16" ht="30" x14ac:dyDescent="0.25">
      <c r="A12" s="20" t="s">
        <v>2</v>
      </c>
      <c r="B12" s="29" t="s">
        <v>151</v>
      </c>
      <c r="C12" s="58" t="s">
        <v>152</v>
      </c>
      <c r="D12" s="22" t="s">
        <v>153</v>
      </c>
      <c r="E12" s="20" t="s">
        <v>4</v>
      </c>
      <c r="F12" s="56" t="s">
        <v>3</v>
      </c>
      <c r="G12" s="98" t="s">
        <v>94</v>
      </c>
      <c r="H12" s="98" t="s">
        <v>94</v>
      </c>
      <c r="I12" s="59"/>
      <c r="J12" s="31" t="s">
        <v>201</v>
      </c>
      <c r="K12" s="33">
        <v>800</v>
      </c>
      <c r="L12" s="33">
        <v>800</v>
      </c>
      <c r="M12" s="20"/>
      <c r="N12" s="82" t="s">
        <v>209</v>
      </c>
    </row>
    <row r="13" spans="1:16" ht="30" x14ac:dyDescent="0.25">
      <c r="A13" s="20" t="s">
        <v>233</v>
      </c>
      <c r="B13" s="29" t="s">
        <v>225</v>
      </c>
      <c r="C13" s="58" t="s">
        <v>226</v>
      </c>
      <c r="D13" s="22" t="s">
        <v>227</v>
      </c>
      <c r="E13" s="20" t="s">
        <v>229</v>
      </c>
      <c r="F13" s="65" t="s">
        <v>228</v>
      </c>
      <c r="G13" s="98" t="s">
        <v>94</v>
      </c>
      <c r="H13" s="98" t="s">
        <v>94</v>
      </c>
      <c r="I13" s="26"/>
      <c r="J13" s="31" t="s">
        <v>201</v>
      </c>
      <c r="K13" s="33">
        <v>800</v>
      </c>
      <c r="L13" s="33">
        <v>800</v>
      </c>
      <c r="M13" s="81"/>
      <c r="N13" s="29"/>
    </row>
    <row r="14" spans="1:16" ht="57" x14ac:dyDescent="0.2">
      <c r="A14" s="20" t="s">
        <v>7</v>
      </c>
      <c r="B14" s="29" t="s">
        <v>81</v>
      </c>
      <c r="C14" s="54" t="s">
        <v>80</v>
      </c>
      <c r="D14" s="22" t="s">
        <v>9</v>
      </c>
      <c r="E14" s="20" t="s">
        <v>123</v>
      </c>
      <c r="F14" s="91" t="s">
        <v>8</v>
      </c>
      <c r="G14" s="32" t="s">
        <v>94</v>
      </c>
      <c r="H14" s="32" t="s">
        <v>94</v>
      </c>
      <c r="I14" s="26"/>
      <c r="J14" s="40" t="s">
        <v>201</v>
      </c>
      <c r="K14" s="41">
        <v>800</v>
      </c>
      <c r="L14" s="41">
        <v>800</v>
      </c>
      <c r="M14" s="81"/>
    </row>
    <row r="15" spans="1:16" ht="15.75" x14ac:dyDescent="0.25">
      <c r="A15" s="20" t="s">
        <v>159</v>
      </c>
      <c r="B15" s="29" t="s">
        <v>214</v>
      </c>
      <c r="C15" s="65" t="s">
        <v>241</v>
      </c>
      <c r="D15" s="22" t="s">
        <v>215</v>
      </c>
      <c r="E15" s="20" t="s">
        <v>242</v>
      </c>
      <c r="F15" s="57" t="s">
        <v>161</v>
      </c>
      <c r="G15" s="62" t="s">
        <v>94</v>
      </c>
      <c r="H15" s="62" t="s">
        <v>94</v>
      </c>
      <c r="I15" s="26"/>
      <c r="J15" s="31" t="s">
        <v>201</v>
      </c>
      <c r="K15" s="33">
        <v>800</v>
      </c>
      <c r="L15" s="33">
        <v>800</v>
      </c>
      <c r="M15" s="88"/>
      <c r="N15" s="61"/>
      <c r="O15" s="61"/>
      <c r="P15" s="61"/>
    </row>
    <row r="16" spans="1:16" s="42" customFormat="1" ht="42.75" x14ac:dyDescent="0.2">
      <c r="A16" s="76" t="s">
        <v>24</v>
      </c>
      <c r="B16" s="77" t="s">
        <v>188</v>
      </c>
      <c r="C16" s="89" t="s">
        <v>186</v>
      </c>
      <c r="D16" s="90" t="s">
        <v>187</v>
      </c>
      <c r="E16" s="76" t="s">
        <v>125</v>
      </c>
      <c r="F16" s="92" t="s">
        <v>1</v>
      </c>
      <c r="G16" s="62" t="s">
        <v>94</v>
      </c>
      <c r="H16" s="78" t="s">
        <v>94</v>
      </c>
      <c r="I16" s="26"/>
      <c r="J16" s="93" t="s">
        <v>133</v>
      </c>
      <c r="K16" s="94">
        <v>4000</v>
      </c>
      <c r="L16" s="79">
        <v>4000</v>
      </c>
      <c r="M16" s="81"/>
      <c r="N16" s="29" t="s">
        <v>209</v>
      </c>
      <c r="O16" s="19"/>
      <c r="P16" s="19"/>
    </row>
    <row r="17" spans="1:16" ht="15" x14ac:dyDescent="0.25">
      <c r="A17" s="20" t="s">
        <v>223</v>
      </c>
      <c r="B17" s="20" t="s">
        <v>220</v>
      </c>
      <c r="C17" s="56" t="s">
        <v>221</v>
      </c>
      <c r="D17" s="22" t="s">
        <v>222</v>
      </c>
      <c r="E17" s="20" t="s">
        <v>224</v>
      </c>
      <c r="F17" s="23" t="s">
        <v>47</v>
      </c>
      <c r="G17" s="32"/>
      <c r="H17" s="25"/>
      <c r="I17" s="59"/>
      <c r="J17" s="37" t="s">
        <v>201</v>
      </c>
      <c r="K17" s="41">
        <v>800</v>
      </c>
      <c r="L17" s="33">
        <v>800</v>
      </c>
      <c r="M17" s="20"/>
    </row>
    <row r="18" spans="1:16" ht="15" x14ac:dyDescent="0.25">
      <c r="A18" s="20" t="s">
        <v>202</v>
      </c>
      <c r="B18" s="20" t="s">
        <v>198</v>
      </c>
      <c r="C18" s="80" t="s">
        <v>199</v>
      </c>
      <c r="D18" s="22" t="s">
        <v>204</v>
      </c>
      <c r="E18" s="20" t="s">
        <v>205</v>
      </c>
      <c r="F18" s="52" t="s">
        <v>203</v>
      </c>
      <c r="G18" s="99" t="s">
        <v>94</v>
      </c>
      <c r="H18" s="99" t="s">
        <v>94</v>
      </c>
      <c r="I18" s="26"/>
      <c r="J18" s="31" t="s">
        <v>201</v>
      </c>
      <c r="K18" s="27">
        <v>800</v>
      </c>
      <c r="L18" s="27">
        <v>800</v>
      </c>
      <c r="M18" s="20"/>
      <c r="N18" s="29" t="s">
        <v>208</v>
      </c>
    </row>
    <row r="19" spans="1:16" s="6" customFormat="1" ht="15" x14ac:dyDescent="0.25">
      <c r="B19" s="7"/>
      <c r="C19" s="8"/>
      <c r="D19" s="1"/>
      <c r="F19" s="11"/>
      <c r="G19" s="86"/>
      <c r="H19" s="9"/>
      <c r="I19" s="9"/>
      <c r="J19" s="53" t="s">
        <v>88</v>
      </c>
      <c r="K19" s="17">
        <f>SUM(K3:K18)</f>
        <v>20467</v>
      </c>
      <c r="L19" s="17">
        <f>SUM(L3:L18)</f>
        <v>18632</v>
      </c>
      <c r="M19" s="70"/>
      <c r="N19" s="83"/>
    </row>
    <row r="20" spans="1:16" s="6" customFormat="1" ht="15" x14ac:dyDescent="0.25">
      <c r="B20" s="7"/>
      <c r="C20" s="8"/>
      <c r="D20" s="1"/>
      <c r="F20" s="11"/>
      <c r="G20" s="86"/>
      <c r="H20" s="9"/>
      <c r="I20" s="9"/>
      <c r="J20" s="64"/>
      <c r="K20" s="63"/>
      <c r="L20" s="63"/>
      <c r="N20" s="83"/>
    </row>
    <row r="21" spans="1:16" s="6" customFormat="1" ht="15" x14ac:dyDescent="0.25">
      <c r="B21" s="7"/>
      <c r="C21" s="8"/>
      <c r="D21" s="1"/>
      <c r="F21" s="11"/>
      <c r="G21" s="86"/>
      <c r="H21" s="9"/>
      <c r="I21" s="9"/>
      <c r="J21" s="64"/>
      <c r="K21" s="63"/>
      <c r="L21" s="63"/>
      <c r="N21" s="83"/>
    </row>
    <row r="22" spans="1:16" s="6" customFormat="1" ht="15" x14ac:dyDescent="0.25">
      <c r="B22" s="7"/>
      <c r="C22" s="8"/>
      <c r="D22" s="1"/>
      <c r="F22" s="11"/>
      <c r="G22" s="86"/>
      <c r="H22" s="9"/>
      <c r="I22" s="9"/>
      <c r="J22" s="64"/>
      <c r="K22" s="63"/>
      <c r="L22" s="63"/>
      <c r="N22" s="83"/>
    </row>
    <row r="23" spans="1:16" s="6" customFormat="1" ht="15" x14ac:dyDescent="0.25">
      <c r="B23" s="7"/>
      <c r="C23" s="8"/>
      <c r="D23" s="1"/>
      <c r="F23" s="11"/>
      <c r="G23" s="86"/>
      <c r="H23" s="9"/>
      <c r="I23" s="9"/>
      <c r="J23" s="64"/>
      <c r="K23" s="63"/>
      <c r="L23" s="63"/>
      <c r="N23" s="83"/>
    </row>
    <row r="24" spans="1:16" s="6" customFormat="1" ht="18" x14ac:dyDescent="0.25">
      <c r="A24" s="75" t="s">
        <v>243</v>
      </c>
      <c r="B24" s="7"/>
      <c r="C24" s="8"/>
      <c r="D24" s="1"/>
      <c r="F24" s="11"/>
      <c r="G24" s="86"/>
      <c r="H24" s="9"/>
      <c r="I24" s="9"/>
      <c r="J24" s="64"/>
      <c r="K24" s="63"/>
      <c r="L24" s="63"/>
      <c r="N24" s="83"/>
    </row>
    <row r="25" spans="1:16" ht="15.75" x14ac:dyDescent="0.25">
      <c r="A25" s="34" t="s">
        <v>244</v>
      </c>
      <c r="B25" s="34" t="s">
        <v>245</v>
      </c>
      <c r="C25" s="65" t="s">
        <v>246</v>
      </c>
      <c r="D25" s="36" t="s">
        <v>247</v>
      </c>
      <c r="E25" s="35"/>
      <c r="F25" s="68" t="s">
        <v>248</v>
      </c>
      <c r="G25" s="99"/>
      <c r="H25" s="25"/>
      <c r="I25" s="26"/>
      <c r="J25" s="31"/>
      <c r="K25" s="27"/>
      <c r="L25" s="27"/>
      <c r="M25" s="69"/>
      <c r="N25" s="85"/>
      <c r="O25" s="66"/>
      <c r="P25" s="66"/>
    </row>
    <row r="26" spans="1:16" ht="43.5" x14ac:dyDescent="0.25">
      <c r="A26" s="34" t="s">
        <v>251</v>
      </c>
      <c r="B26" s="34" t="s">
        <v>252</v>
      </c>
      <c r="C26" s="65" t="s">
        <v>249</v>
      </c>
      <c r="D26" s="36" t="s">
        <v>250</v>
      </c>
      <c r="E26" s="35"/>
      <c r="F26" s="68" t="s">
        <v>248</v>
      </c>
      <c r="G26" s="99"/>
      <c r="H26" s="25"/>
      <c r="I26" s="26"/>
      <c r="J26" s="31"/>
      <c r="K26" s="27"/>
      <c r="L26" s="27"/>
      <c r="M26" s="69"/>
      <c r="N26" s="85"/>
      <c r="O26" s="66"/>
      <c r="P26" s="66"/>
    </row>
    <row r="27" spans="1:16" ht="15.75" x14ac:dyDescent="0.25">
      <c r="A27" s="34" t="s">
        <v>253</v>
      </c>
      <c r="B27" s="34" t="s">
        <v>254</v>
      </c>
      <c r="C27" s="65" t="s">
        <v>255</v>
      </c>
      <c r="D27" s="36" t="s">
        <v>256</v>
      </c>
      <c r="E27" s="35"/>
      <c r="F27" s="68" t="s">
        <v>257</v>
      </c>
      <c r="G27" s="99"/>
      <c r="H27" s="25"/>
      <c r="I27" s="26"/>
      <c r="J27" s="31"/>
      <c r="K27" s="27"/>
      <c r="L27" s="27"/>
      <c r="M27" s="69"/>
      <c r="N27" s="85"/>
      <c r="O27" s="66"/>
      <c r="P27" s="66"/>
    </row>
    <row r="28" spans="1:16" s="6" customFormat="1" ht="15" x14ac:dyDescent="0.25">
      <c r="B28" s="7"/>
      <c r="C28" s="8"/>
      <c r="D28" s="1"/>
      <c r="F28" s="11"/>
      <c r="G28" s="86"/>
      <c r="H28" s="9"/>
      <c r="I28" s="9"/>
      <c r="J28" s="64"/>
      <c r="K28" s="63"/>
      <c r="L28" s="63"/>
      <c r="N28" s="83"/>
    </row>
    <row r="29" spans="1:16" s="6" customFormat="1" ht="15" x14ac:dyDescent="0.25">
      <c r="B29" s="7"/>
      <c r="C29" s="8"/>
      <c r="D29" s="1"/>
      <c r="F29" s="11"/>
      <c r="G29" s="86"/>
      <c r="H29" s="9"/>
      <c r="I29" s="9"/>
      <c r="J29" s="64"/>
      <c r="K29" s="63"/>
      <c r="L29" s="63"/>
      <c r="N29" s="83"/>
    </row>
    <row r="30" spans="1:16" s="6" customFormat="1" ht="15" x14ac:dyDescent="0.25">
      <c r="B30" s="7"/>
      <c r="C30" s="8"/>
      <c r="D30" s="1"/>
      <c r="F30" s="11"/>
      <c r="G30" s="86"/>
      <c r="H30" s="9"/>
      <c r="I30" s="9"/>
      <c r="J30" s="64"/>
      <c r="K30" s="63"/>
      <c r="L30" s="63"/>
      <c r="N30" s="83"/>
    </row>
    <row r="31" spans="1:16" s="6" customFormat="1" ht="18" x14ac:dyDescent="0.25">
      <c r="A31" s="75" t="s">
        <v>219</v>
      </c>
      <c r="B31" s="7"/>
      <c r="C31" s="8"/>
      <c r="D31" s="1"/>
      <c r="F31" s="11"/>
      <c r="G31" s="86"/>
      <c r="H31" s="9"/>
      <c r="I31" s="9"/>
      <c r="J31" s="64"/>
      <c r="K31" s="63"/>
      <c r="L31" s="63"/>
      <c r="N31" s="83"/>
    </row>
    <row r="32" spans="1:16" ht="15.75" x14ac:dyDescent="0.25">
      <c r="A32" s="34" t="s">
        <v>174</v>
      </c>
      <c r="B32" s="34" t="s">
        <v>175</v>
      </c>
      <c r="C32" s="67" t="s">
        <v>176</v>
      </c>
      <c r="D32" s="36" t="s">
        <v>177</v>
      </c>
      <c r="E32" s="35" t="s">
        <v>178</v>
      </c>
      <c r="F32" s="68" t="s">
        <v>179</v>
      </c>
      <c r="G32" s="99"/>
      <c r="H32" s="25" t="s">
        <v>94</v>
      </c>
      <c r="I32" s="26"/>
      <c r="J32" s="31" t="s">
        <v>104</v>
      </c>
      <c r="K32" s="27">
        <v>2000</v>
      </c>
      <c r="L32" s="27">
        <v>833</v>
      </c>
      <c r="M32" s="69"/>
      <c r="N32" s="85"/>
      <c r="O32" s="66"/>
      <c r="P32" s="66"/>
    </row>
    <row r="33" spans="1:16" ht="15" x14ac:dyDescent="0.25">
      <c r="A33" s="20" t="s">
        <v>141</v>
      </c>
      <c r="B33" s="20" t="s">
        <v>142</v>
      </c>
      <c r="C33" s="58" t="s">
        <v>143</v>
      </c>
      <c r="D33" s="36" t="s">
        <v>144</v>
      </c>
      <c r="E33" s="20" t="s">
        <v>145</v>
      </c>
      <c r="F33" s="23" t="s">
        <v>146</v>
      </c>
      <c r="G33" s="32"/>
      <c r="H33" s="25" t="s">
        <v>94</v>
      </c>
      <c r="I33" s="26"/>
      <c r="J33" s="31" t="s">
        <v>95</v>
      </c>
      <c r="K33" s="33">
        <v>800</v>
      </c>
      <c r="L33" s="33">
        <v>800</v>
      </c>
      <c r="M33" s="20"/>
    </row>
    <row r="34" spans="1:16" s="66" customFormat="1" ht="28.5" x14ac:dyDescent="0.2">
      <c r="A34" s="34" t="s">
        <v>170</v>
      </c>
      <c r="B34" s="34" t="s">
        <v>166</v>
      </c>
      <c r="C34" s="67" t="s">
        <v>167</v>
      </c>
      <c r="D34" s="36" t="s">
        <v>168</v>
      </c>
      <c r="E34" s="35" t="s">
        <v>169</v>
      </c>
      <c r="F34" s="57" t="s">
        <v>165</v>
      </c>
      <c r="G34" s="40"/>
      <c r="H34" s="25" t="s">
        <v>94</v>
      </c>
      <c r="I34" s="26"/>
      <c r="J34" s="31" t="s">
        <v>104</v>
      </c>
      <c r="K34" s="27">
        <v>2000</v>
      </c>
      <c r="L34" s="27">
        <v>2000</v>
      </c>
      <c r="M34" s="69"/>
      <c r="N34" s="85"/>
    </row>
    <row r="38" spans="1:16" s="6" customFormat="1" ht="18" x14ac:dyDescent="0.25">
      <c r="A38" s="75" t="s">
        <v>218</v>
      </c>
      <c r="B38" s="7"/>
      <c r="C38" s="8"/>
      <c r="D38" s="1"/>
      <c r="F38" s="11"/>
      <c r="G38" s="86"/>
      <c r="H38" s="9"/>
      <c r="I38" s="9"/>
      <c r="J38" s="64"/>
      <c r="K38" s="63"/>
      <c r="L38" s="63"/>
      <c r="N38" s="83"/>
    </row>
    <row r="39" spans="1:16" ht="28.5" x14ac:dyDescent="0.2">
      <c r="A39" s="20" t="s">
        <v>158</v>
      </c>
      <c r="B39" s="29" t="s">
        <v>134</v>
      </c>
      <c r="C39" s="30" t="s">
        <v>135</v>
      </c>
      <c r="D39" s="22" t="s">
        <v>136</v>
      </c>
      <c r="E39" s="20" t="s">
        <v>138</v>
      </c>
      <c r="F39" s="57" t="s">
        <v>137</v>
      </c>
      <c r="G39" s="40"/>
      <c r="H39" s="25"/>
      <c r="I39" s="26"/>
      <c r="J39" s="37" t="s">
        <v>104</v>
      </c>
      <c r="K39" s="38">
        <v>2000</v>
      </c>
      <c r="L39" s="33"/>
      <c r="M39" s="20"/>
    </row>
    <row r="40" spans="1:16" ht="30" x14ac:dyDescent="0.25">
      <c r="A40" s="20" t="s">
        <v>191</v>
      </c>
      <c r="B40" s="29" t="s">
        <v>194</v>
      </c>
      <c r="C40" s="58" t="s">
        <v>195</v>
      </c>
      <c r="D40" s="43" t="s">
        <v>196</v>
      </c>
      <c r="E40" s="20" t="s">
        <v>122</v>
      </c>
      <c r="F40" s="56" t="s">
        <v>192</v>
      </c>
      <c r="G40" s="98"/>
      <c r="H40" s="25"/>
      <c r="I40" s="59"/>
      <c r="J40" s="40" t="s">
        <v>104</v>
      </c>
      <c r="K40" s="41">
        <v>2000</v>
      </c>
      <c r="L40" s="33"/>
      <c r="M40" s="81"/>
      <c r="N40" s="29"/>
    </row>
    <row r="41" spans="1:16" s="61" customFormat="1" ht="28.5" x14ac:dyDescent="0.2">
      <c r="A41" s="20" t="s">
        <v>22</v>
      </c>
      <c r="B41" s="29" t="s">
        <v>71</v>
      </c>
      <c r="C41" s="54" t="s">
        <v>72</v>
      </c>
      <c r="D41" s="22" t="s">
        <v>73</v>
      </c>
      <c r="E41" s="20" t="s">
        <v>121</v>
      </c>
      <c r="F41" s="23" t="s">
        <v>23</v>
      </c>
      <c r="G41" s="100"/>
      <c r="H41" s="31"/>
      <c r="I41" s="26"/>
      <c r="J41" s="31"/>
      <c r="K41" s="27"/>
      <c r="L41" s="33"/>
      <c r="M41" s="81"/>
      <c r="N41" s="19"/>
      <c r="O41" s="19"/>
      <c r="P41" s="19"/>
    </row>
    <row r="42" spans="1:16" ht="15" x14ac:dyDescent="0.25">
      <c r="A42" s="20" t="s">
        <v>76</v>
      </c>
      <c r="B42" s="20" t="s">
        <v>40</v>
      </c>
      <c r="C42" s="56" t="s">
        <v>43</v>
      </c>
      <c r="D42" s="36" t="s">
        <v>41</v>
      </c>
      <c r="E42" s="20" t="s">
        <v>127</v>
      </c>
      <c r="F42" s="23" t="s">
        <v>42</v>
      </c>
      <c r="G42" s="32"/>
      <c r="H42" s="25"/>
      <c r="I42" s="26"/>
      <c r="J42" s="32" t="s">
        <v>95</v>
      </c>
      <c r="K42" s="33">
        <v>800</v>
      </c>
      <c r="L42" s="33"/>
      <c r="M42" s="35"/>
      <c r="N42" s="84"/>
      <c r="O42" s="42"/>
      <c r="P42" s="42"/>
    </row>
    <row r="43" spans="1:16" s="66" customFormat="1" ht="28.5" x14ac:dyDescent="0.2">
      <c r="A43" s="29" t="s">
        <v>139</v>
      </c>
      <c r="B43" s="29" t="s">
        <v>68</v>
      </c>
      <c r="C43" s="30" t="s">
        <v>69</v>
      </c>
      <c r="D43" s="22" t="s">
        <v>156</v>
      </c>
      <c r="E43" s="29" t="s">
        <v>157</v>
      </c>
      <c r="F43" s="57" t="s">
        <v>140</v>
      </c>
      <c r="G43" s="40"/>
      <c r="H43" s="25"/>
      <c r="I43" s="26"/>
      <c r="J43" s="31" t="s">
        <v>104</v>
      </c>
      <c r="K43" s="27">
        <v>2000</v>
      </c>
      <c r="L43" s="33"/>
      <c r="M43" s="20"/>
      <c r="N43" s="82"/>
      <c r="O43" s="19"/>
      <c r="P43" s="19"/>
    </row>
  </sheetData>
  <autoFilter ref="A2:P2" xr:uid="{00000000-0009-0000-0000-000003000000}">
    <sortState xmlns:xlrd2="http://schemas.microsoft.com/office/spreadsheetml/2017/richdata2" ref="A3:P19">
      <sortCondition ref="A2"/>
    </sortState>
  </autoFilter>
  <mergeCells count="2">
    <mergeCell ref="B1:H1"/>
    <mergeCell ref="J1:L1"/>
  </mergeCells>
  <hyperlinks>
    <hyperlink ref="F14" r:id="rId1" xr:uid="{00000000-0004-0000-0300-000000000000}"/>
    <hyperlink ref="C14" r:id="rId2" display="steve.nahmias@office3sixty.com" xr:uid="{00000000-0004-0000-0300-000001000000}"/>
    <hyperlink ref="C40" r:id="rId3" display="gdempsey@logicforce.com" xr:uid="{00000000-0004-0000-0300-000002000000}"/>
    <hyperlink ref="F40" r:id="rId4" xr:uid="{00000000-0004-0000-0300-000003000000}"/>
    <hyperlink ref="C9" r:id="rId5" display="tmundt@gflesch.com" xr:uid="{00000000-0004-0000-0300-000004000000}"/>
    <hyperlink ref="F9" r:id="rId6" xr:uid="{00000000-0004-0000-0300-000005000000}"/>
    <hyperlink ref="F16" r:id="rId7" xr:uid="{00000000-0004-0000-0300-000006000000}"/>
    <hyperlink ref="C16" r:id="rId8" display="jritman@ritmanassoc.com_x000a__x000a__x000a_" xr:uid="{00000000-0004-0000-0300-000007000000}"/>
    <hyperlink ref="C7" r:id="rId9" display="tshuler@aspen-careers.com" xr:uid="{00000000-0004-0000-0300-000008000000}"/>
    <hyperlink ref="F7" r:id="rId10" xr:uid="{00000000-0004-0000-0300-000009000000}"/>
    <hyperlink ref="C43" r:id="rId11" display="gschumacher@rippe.com" xr:uid="{00000000-0004-0000-0300-00000A000000}"/>
    <hyperlink ref="F43" r:id="rId12" xr:uid="{00000000-0004-0000-0300-00000B000000}"/>
    <hyperlink ref="C12" r:id="rId13" display="ahanshew@istmanagement.com" xr:uid="{00000000-0004-0000-0300-00000C000000}"/>
    <hyperlink ref="F12" r:id="rId14" xr:uid="{00000000-0004-0000-0300-00000D000000}"/>
    <hyperlink ref="C17" r:id="rId15" xr:uid="{00000000-0004-0000-0300-00000E000000}"/>
    <hyperlink ref="F17" r:id="rId16" xr:uid="{00000000-0004-0000-0300-00000F000000}"/>
    <hyperlink ref="C33" r:id="rId17" xr:uid="{00000000-0004-0000-0300-000010000000}"/>
    <hyperlink ref="F33" r:id="rId18" xr:uid="{00000000-0004-0000-0300-000011000000}"/>
    <hyperlink ref="C4" r:id="rId19" xr:uid="{00000000-0004-0000-0300-000012000000}"/>
    <hyperlink ref="F4" r:id="rId20" xr:uid="{00000000-0004-0000-0300-000013000000}"/>
    <hyperlink ref="C34" r:id="rId21" display="BCourtney@vanausdall.com" xr:uid="{00000000-0004-0000-0300-000014000000}"/>
    <hyperlink ref="F34" r:id="rId22" xr:uid="{00000000-0004-0000-0300-000015000000}"/>
    <hyperlink ref="C32" r:id="rId23" xr:uid="{00000000-0004-0000-0300-000016000000}"/>
    <hyperlink ref="F32" r:id="rId24" xr:uid="{00000000-0004-0000-0300-000017000000}"/>
    <hyperlink ref="C18" r:id="rId25" xr:uid="{00000000-0004-0000-0300-000018000000}"/>
    <hyperlink ref="F18" r:id="rId26" xr:uid="{00000000-0004-0000-0300-000019000000}"/>
    <hyperlink ref="F8" r:id="rId27" display="https://frontlinems.com/" xr:uid="{00000000-0004-0000-0300-00001A000000}"/>
    <hyperlink ref="C15" r:id="rId28" xr:uid="{00000000-0004-0000-0300-00001B000000}"/>
    <hyperlink ref="F15" r:id="rId29" xr:uid="{00000000-0004-0000-0300-00001C000000}"/>
    <hyperlink ref="C3" r:id="rId30" xr:uid="{00000000-0004-0000-0300-00001D000000}"/>
    <hyperlink ref="F3" r:id="rId31" xr:uid="{00000000-0004-0000-0300-00001E000000}"/>
    <hyperlink ref="C41" r:id="rId32" display="dvoris@horizonbank.com" xr:uid="{00000000-0004-0000-0300-00001F000000}"/>
    <hyperlink ref="F41" r:id="rId33" xr:uid="{00000000-0004-0000-0300-000020000000}"/>
    <hyperlink ref="F10" r:id="rId34" xr:uid="{00000000-0004-0000-0300-000021000000}"/>
    <hyperlink ref="C10" r:id="rId35" xr:uid="{00000000-0004-0000-0300-000022000000}"/>
    <hyperlink ref="F42" r:id="rId36" xr:uid="{00000000-0004-0000-0300-000023000000}"/>
    <hyperlink ref="C42" r:id="rId37" xr:uid="{00000000-0004-0000-0300-000024000000}"/>
    <hyperlink ref="C13" r:id="rId38" display="jparekh@netrixllc.com" xr:uid="{00000000-0004-0000-0300-000025000000}"/>
    <hyperlink ref="F13" r:id="rId39" xr:uid="{00000000-0004-0000-0300-000026000000}"/>
    <hyperlink ref="F39" r:id="rId40" xr:uid="{00000000-0004-0000-0300-000027000000}"/>
    <hyperlink ref="C39" r:id="rId41" display="denise.ratti@epiqglobal.com" xr:uid="{00000000-0004-0000-0300-000028000000}"/>
    <hyperlink ref="C8" r:id="rId42" xr:uid="{00000000-0004-0000-0300-000029000000}"/>
    <hyperlink ref="C25" r:id="rId43" xr:uid="{00000000-0004-0000-0300-00002A000000}"/>
    <hyperlink ref="F25" r:id="rId44" xr:uid="{00000000-0004-0000-0300-00002B000000}"/>
    <hyperlink ref="C26" r:id="rId45" xr:uid="{00000000-0004-0000-0300-00002C000000}"/>
    <hyperlink ref="F26" r:id="rId46" xr:uid="{00000000-0004-0000-0300-00002D000000}"/>
    <hyperlink ref="C27" r:id="rId47" xr:uid="{00000000-0004-0000-0300-00002E000000}"/>
    <hyperlink ref="F27" r:id="rId48" xr:uid="{00000000-0004-0000-0300-00002F000000}"/>
    <hyperlink ref="C6" r:id="rId49" xr:uid="{00000000-0004-0000-0300-000030000000}"/>
    <hyperlink ref="F6" r:id="rId50" xr:uid="{00000000-0004-0000-0300-000031000000}"/>
    <hyperlink ref="C5" r:id="rId51" xr:uid="{00000000-0004-0000-0300-000032000000}"/>
    <hyperlink ref="F5" r:id="rId52" xr:uid="{00000000-0004-0000-0300-000033000000}"/>
  </hyperlinks>
  <pageMargins left="0.25" right="0.25" top="0.75" bottom="0.75" header="0.3" footer="0.3"/>
  <pageSetup paperSize="5" scale="44" orientation="landscape" r:id="rId53"/>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zoomScale="75" zoomScaleNormal="75" zoomScaleSheetLayoutView="22" workbookViewId="0">
      <pane ySplit="2" topLeftCell="A3" activePane="bottomLeft" state="frozen"/>
      <selection pane="bottomLeft" activeCell="A4" sqref="A4"/>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49" style="19" bestFit="1" customWidth="1"/>
    <col min="6" max="6" width="35.28515625" style="42" bestFit="1" customWidth="1"/>
    <col min="7" max="7" width="11.42578125" style="49" customWidth="1"/>
    <col min="8" max="8" width="4.85546875" style="49" customWidth="1"/>
    <col min="9" max="9" width="23.85546875" style="50" customWidth="1"/>
    <col min="10" max="10" width="13.28515625" style="51" customWidth="1"/>
    <col min="11" max="11" width="19.28515625" style="51" customWidth="1"/>
    <col min="12" max="12" width="46.5703125" style="19" bestFit="1" customWidth="1"/>
    <col min="13" max="16384" width="37.5703125" style="19"/>
  </cols>
  <sheetData>
    <row r="1" spans="1:15" ht="69" customHeight="1" x14ac:dyDescent="0.25">
      <c r="A1" s="60"/>
      <c r="B1" s="120" t="s">
        <v>86</v>
      </c>
      <c r="C1" s="120"/>
      <c r="D1" s="120"/>
      <c r="E1" s="120"/>
      <c r="F1" s="120"/>
      <c r="G1" s="120"/>
      <c r="H1" s="18"/>
      <c r="I1" s="121" t="s">
        <v>87</v>
      </c>
      <c r="J1" s="122"/>
      <c r="K1" s="122"/>
      <c r="L1" s="1" t="s">
        <v>171</v>
      </c>
    </row>
    <row r="2" spans="1:15" ht="75" x14ac:dyDescent="0.25">
      <c r="A2" s="2" t="s">
        <v>132</v>
      </c>
      <c r="B2" s="3" t="s">
        <v>110</v>
      </c>
      <c r="C2" s="3" t="s">
        <v>111</v>
      </c>
      <c r="D2" s="3" t="s">
        <v>112</v>
      </c>
      <c r="E2" s="3" t="s">
        <v>113</v>
      </c>
      <c r="F2" s="13" t="s">
        <v>0</v>
      </c>
      <c r="G2" s="5" t="s">
        <v>75</v>
      </c>
      <c r="H2" s="74"/>
      <c r="I2" s="3" t="s">
        <v>114</v>
      </c>
      <c r="J2" s="4" t="s">
        <v>115</v>
      </c>
      <c r="K2" s="4" t="s">
        <v>116</v>
      </c>
      <c r="L2" s="20"/>
      <c r="M2" s="1"/>
      <c r="N2" s="1"/>
      <c r="O2" s="1"/>
    </row>
    <row r="3" spans="1:15" x14ac:dyDescent="0.2">
      <c r="A3" s="20" t="s">
        <v>96</v>
      </c>
      <c r="B3" s="20" t="s">
        <v>97</v>
      </c>
      <c r="C3" s="21" t="s">
        <v>98</v>
      </c>
      <c r="D3" s="22" t="s">
        <v>99</v>
      </c>
      <c r="E3" s="20" t="s">
        <v>101</v>
      </c>
      <c r="F3" s="23" t="s">
        <v>100</v>
      </c>
      <c r="G3" s="25" t="s">
        <v>94</v>
      </c>
      <c r="H3" s="26"/>
      <c r="I3" s="31" t="s">
        <v>95</v>
      </c>
      <c r="J3" s="27">
        <v>800</v>
      </c>
      <c r="K3" s="28">
        <v>771.85</v>
      </c>
      <c r="L3" s="20"/>
    </row>
    <row r="4" spans="1:15" s="1" customFormat="1" ht="73.5" customHeight="1" x14ac:dyDescent="0.25">
      <c r="A4" s="20" t="s">
        <v>29</v>
      </c>
      <c r="B4" s="20" t="s">
        <v>30</v>
      </c>
      <c r="C4" s="21" t="s">
        <v>31</v>
      </c>
      <c r="D4" s="22" t="s">
        <v>33</v>
      </c>
      <c r="E4" s="20" t="s">
        <v>108</v>
      </c>
      <c r="F4" s="23" t="s">
        <v>32</v>
      </c>
      <c r="G4" s="25" t="s">
        <v>94</v>
      </c>
      <c r="H4" s="26"/>
      <c r="I4" s="37" t="s">
        <v>95</v>
      </c>
      <c r="J4" s="41">
        <v>800</v>
      </c>
      <c r="K4" s="33">
        <v>800</v>
      </c>
      <c r="L4" s="33"/>
      <c r="M4" s="42"/>
      <c r="N4" s="42"/>
      <c r="O4" s="42"/>
    </row>
    <row r="5" spans="1:15" s="42" customFormat="1" ht="15" x14ac:dyDescent="0.25">
      <c r="A5" s="20" t="s">
        <v>182</v>
      </c>
      <c r="B5" s="29" t="s">
        <v>163</v>
      </c>
      <c r="C5" s="65" t="s">
        <v>183</v>
      </c>
      <c r="D5" s="22" t="s">
        <v>184</v>
      </c>
      <c r="E5" s="20"/>
      <c r="F5" s="57" t="s">
        <v>185</v>
      </c>
      <c r="G5" s="25"/>
      <c r="H5" s="26"/>
      <c r="I5" s="37" t="s">
        <v>95</v>
      </c>
      <c r="J5" s="38">
        <v>800</v>
      </c>
      <c r="K5" s="38">
        <v>200</v>
      </c>
      <c r="L5" s="20" t="s">
        <v>189</v>
      </c>
      <c r="M5" s="19"/>
      <c r="N5" s="19"/>
      <c r="O5" s="19"/>
    </row>
    <row r="6" spans="1:15" ht="15" x14ac:dyDescent="0.25">
      <c r="A6" s="20" t="s">
        <v>70</v>
      </c>
      <c r="B6" s="20" t="s">
        <v>155</v>
      </c>
      <c r="C6" s="56" t="s">
        <v>154</v>
      </c>
      <c r="D6" s="36" t="s">
        <v>92</v>
      </c>
      <c r="E6" s="35" t="s">
        <v>90</v>
      </c>
      <c r="F6" s="23" t="s">
        <v>93</v>
      </c>
      <c r="G6" s="25" t="s">
        <v>94</v>
      </c>
      <c r="H6" s="26"/>
      <c r="I6" s="37" t="s">
        <v>104</v>
      </c>
      <c r="J6" s="38">
        <v>2000</v>
      </c>
      <c r="K6" s="33">
        <v>2000</v>
      </c>
      <c r="L6" s="20" t="s">
        <v>173</v>
      </c>
    </row>
    <row r="7" spans="1:15" ht="15.75" x14ac:dyDescent="0.25">
      <c r="A7" s="34" t="s">
        <v>174</v>
      </c>
      <c r="B7" s="34" t="s">
        <v>175</v>
      </c>
      <c r="C7" s="67" t="s">
        <v>176</v>
      </c>
      <c r="D7" s="36" t="s">
        <v>177</v>
      </c>
      <c r="E7" s="35" t="s">
        <v>178</v>
      </c>
      <c r="F7" s="68" t="s">
        <v>179</v>
      </c>
      <c r="G7" s="25" t="s">
        <v>94</v>
      </c>
      <c r="H7" s="26"/>
      <c r="I7" s="31" t="s">
        <v>104</v>
      </c>
      <c r="J7" s="27">
        <v>2000</v>
      </c>
      <c r="K7" s="27">
        <v>833</v>
      </c>
      <c r="L7" s="20" t="s">
        <v>190</v>
      </c>
      <c r="M7" s="66"/>
      <c r="N7" s="66"/>
      <c r="O7" s="66"/>
    </row>
    <row r="8" spans="1:15" ht="28.5" x14ac:dyDescent="0.2">
      <c r="A8" s="20" t="s">
        <v>158</v>
      </c>
      <c r="B8" s="29" t="s">
        <v>134</v>
      </c>
      <c r="C8" s="30" t="s">
        <v>135</v>
      </c>
      <c r="D8" s="22" t="s">
        <v>136</v>
      </c>
      <c r="E8" s="20" t="s">
        <v>138</v>
      </c>
      <c r="F8" s="57" t="s">
        <v>137</v>
      </c>
      <c r="G8" s="25" t="s">
        <v>94</v>
      </c>
      <c r="H8" s="26"/>
      <c r="I8" s="37" t="s">
        <v>104</v>
      </c>
      <c r="J8" s="38">
        <v>2000</v>
      </c>
      <c r="K8" s="38">
        <v>1500</v>
      </c>
      <c r="L8" s="20" t="s">
        <v>180</v>
      </c>
    </row>
    <row r="9" spans="1:15" ht="30" x14ac:dyDescent="0.25">
      <c r="A9" s="20" t="s">
        <v>191</v>
      </c>
      <c r="B9" s="29" t="s">
        <v>194</v>
      </c>
      <c r="C9" s="58" t="s">
        <v>195</v>
      </c>
      <c r="D9" s="43" t="s">
        <v>196</v>
      </c>
      <c r="E9" s="20" t="s">
        <v>122</v>
      </c>
      <c r="F9" s="56" t="s">
        <v>192</v>
      </c>
      <c r="G9" s="25" t="s">
        <v>94</v>
      </c>
      <c r="H9" s="59"/>
      <c r="I9" s="40" t="s">
        <v>104</v>
      </c>
      <c r="J9" s="41">
        <v>2000</v>
      </c>
      <c r="K9" s="33">
        <v>2000</v>
      </c>
      <c r="L9" s="20" t="s">
        <v>190</v>
      </c>
    </row>
    <row r="10" spans="1:15" ht="28.5" x14ac:dyDescent="0.2">
      <c r="A10" s="20" t="s">
        <v>102</v>
      </c>
      <c r="B10" s="29" t="s">
        <v>130</v>
      </c>
      <c r="C10" s="30" t="s">
        <v>105</v>
      </c>
      <c r="D10" s="22" t="s">
        <v>106</v>
      </c>
      <c r="E10" s="20" t="s">
        <v>107</v>
      </c>
      <c r="F10" s="23" t="s">
        <v>103</v>
      </c>
      <c r="G10" s="25" t="s">
        <v>94</v>
      </c>
      <c r="H10" s="59"/>
      <c r="I10" s="31" t="s">
        <v>104</v>
      </c>
      <c r="J10" s="27">
        <v>2000</v>
      </c>
      <c r="K10" s="28">
        <v>2000</v>
      </c>
      <c r="L10" s="20" t="s">
        <v>181</v>
      </c>
    </row>
    <row r="11" spans="1:15" ht="15" x14ac:dyDescent="0.25">
      <c r="A11" s="20" t="s">
        <v>141</v>
      </c>
      <c r="B11" s="20" t="s">
        <v>142</v>
      </c>
      <c r="C11" s="58" t="s">
        <v>143</v>
      </c>
      <c r="D11" s="36" t="s">
        <v>144</v>
      </c>
      <c r="E11" s="20" t="s">
        <v>145</v>
      </c>
      <c r="F11" s="23" t="s">
        <v>146</v>
      </c>
      <c r="G11" s="25" t="s">
        <v>94</v>
      </c>
      <c r="H11" s="26"/>
      <c r="I11" s="31" t="s">
        <v>95</v>
      </c>
      <c r="J11" s="33">
        <v>800</v>
      </c>
      <c r="K11" s="33">
        <v>800</v>
      </c>
      <c r="L11" s="20" t="s">
        <v>217</v>
      </c>
    </row>
    <row r="12" spans="1:15" ht="30" x14ac:dyDescent="0.25">
      <c r="A12" s="20" t="s">
        <v>147</v>
      </c>
      <c r="B12" s="29" t="s">
        <v>148</v>
      </c>
      <c r="C12" s="58" t="s">
        <v>149</v>
      </c>
      <c r="D12" s="36" t="s">
        <v>150</v>
      </c>
      <c r="E12" s="20"/>
      <c r="F12" s="56" t="s">
        <v>34</v>
      </c>
      <c r="G12" s="25" t="s">
        <v>94</v>
      </c>
      <c r="H12" s="59"/>
      <c r="I12" s="32" t="s">
        <v>104</v>
      </c>
      <c r="J12" s="33">
        <v>2000</v>
      </c>
      <c r="K12" s="33">
        <v>2000</v>
      </c>
      <c r="L12" s="20" t="s">
        <v>193</v>
      </c>
    </row>
    <row r="13" spans="1:15" ht="30" x14ac:dyDescent="0.25">
      <c r="A13" s="20" t="s">
        <v>2</v>
      </c>
      <c r="B13" s="29" t="s">
        <v>151</v>
      </c>
      <c r="C13" s="58" t="s">
        <v>152</v>
      </c>
      <c r="D13" s="22" t="s">
        <v>153</v>
      </c>
      <c r="E13" s="20" t="s">
        <v>4</v>
      </c>
      <c r="F13" s="56" t="s">
        <v>3</v>
      </c>
      <c r="G13" s="25" t="s">
        <v>94</v>
      </c>
      <c r="H13" s="26"/>
      <c r="I13" s="32" t="s">
        <v>95</v>
      </c>
      <c r="J13" s="33">
        <v>800</v>
      </c>
      <c r="K13" s="33">
        <v>776.5</v>
      </c>
      <c r="L13" s="20"/>
    </row>
    <row r="14" spans="1:15" ht="57" x14ac:dyDescent="0.2">
      <c r="A14" s="20" t="s">
        <v>7</v>
      </c>
      <c r="B14" s="29" t="s">
        <v>81</v>
      </c>
      <c r="C14" s="54" t="s">
        <v>80</v>
      </c>
      <c r="D14" s="22" t="s">
        <v>9</v>
      </c>
      <c r="E14" s="20" t="s">
        <v>123</v>
      </c>
      <c r="F14" s="23" t="s">
        <v>8</v>
      </c>
      <c r="G14" s="25" t="s">
        <v>94</v>
      </c>
      <c r="H14" s="26"/>
      <c r="I14" s="40" t="s">
        <v>95</v>
      </c>
      <c r="J14" s="41">
        <v>800</v>
      </c>
      <c r="K14" s="33">
        <v>771.85</v>
      </c>
      <c r="L14" s="20"/>
    </row>
    <row r="15" spans="1:15" s="42" customFormat="1" ht="42.75" x14ac:dyDescent="0.2">
      <c r="A15" s="20" t="s">
        <v>24</v>
      </c>
      <c r="B15" s="29" t="s">
        <v>188</v>
      </c>
      <c r="C15" s="54" t="s">
        <v>186</v>
      </c>
      <c r="D15" s="22" t="s">
        <v>187</v>
      </c>
      <c r="E15" s="20" t="s">
        <v>125</v>
      </c>
      <c r="F15" s="23" t="s">
        <v>1</v>
      </c>
      <c r="G15" s="25" t="s">
        <v>94</v>
      </c>
      <c r="H15" s="26"/>
      <c r="I15" s="40" t="s">
        <v>133</v>
      </c>
      <c r="J15" s="41">
        <v>4000</v>
      </c>
      <c r="K15" s="33">
        <v>4000</v>
      </c>
      <c r="L15" s="20" t="s">
        <v>172</v>
      </c>
      <c r="M15" s="19"/>
      <c r="N15" s="19"/>
      <c r="O15" s="19"/>
    </row>
    <row r="16" spans="1:15" x14ac:dyDescent="0.2">
      <c r="A16" s="20" t="s">
        <v>46</v>
      </c>
      <c r="B16" s="20" t="s">
        <v>77</v>
      </c>
      <c r="C16" s="21" t="s">
        <v>78</v>
      </c>
      <c r="D16" s="22" t="s">
        <v>79</v>
      </c>
      <c r="E16" s="20" t="s">
        <v>126</v>
      </c>
      <c r="F16" s="23" t="s">
        <v>47</v>
      </c>
      <c r="G16" s="25" t="s">
        <v>94</v>
      </c>
      <c r="H16" s="59"/>
      <c r="I16" s="37" t="s">
        <v>95</v>
      </c>
      <c r="J16" s="41">
        <v>800</v>
      </c>
      <c r="K16" s="33">
        <v>800</v>
      </c>
      <c r="L16" s="20"/>
    </row>
    <row r="17" spans="1:15" ht="15" x14ac:dyDescent="0.25">
      <c r="A17" s="20" t="s">
        <v>76</v>
      </c>
      <c r="B17" s="20" t="s">
        <v>40</v>
      </c>
      <c r="C17" s="56" t="s">
        <v>43</v>
      </c>
      <c r="D17" s="36" t="s">
        <v>41</v>
      </c>
      <c r="E17" s="20" t="s">
        <v>127</v>
      </c>
      <c r="F17" s="23" t="s">
        <v>42</v>
      </c>
      <c r="G17" s="25" t="s">
        <v>94</v>
      </c>
      <c r="H17" s="26"/>
      <c r="I17" s="32" t="s">
        <v>95</v>
      </c>
      <c r="J17" s="33">
        <v>800</v>
      </c>
      <c r="K17" s="33">
        <v>800</v>
      </c>
      <c r="L17" s="35"/>
      <c r="M17" s="42"/>
      <c r="N17" s="42"/>
      <c r="O17" s="42"/>
    </row>
    <row r="18" spans="1:15" s="66" customFormat="1" ht="28.5" x14ac:dyDescent="0.2">
      <c r="A18" s="29" t="s">
        <v>139</v>
      </c>
      <c r="B18" s="29" t="s">
        <v>68</v>
      </c>
      <c r="C18" s="30" t="s">
        <v>69</v>
      </c>
      <c r="D18" s="22" t="s">
        <v>156</v>
      </c>
      <c r="E18" s="29" t="s">
        <v>157</v>
      </c>
      <c r="F18" s="57" t="s">
        <v>140</v>
      </c>
      <c r="G18" s="25" t="s">
        <v>94</v>
      </c>
      <c r="H18" s="26"/>
      <c r="I18" s="31" t="s">
        <v>104</v>
      </c>
      <c r="J18" s="27">
        <v>2000</v>
      </c>
      <c r="K18" s="27">
        <v>2000</v>
      </c>
      <c r="L18" s="20"/>
      <c r="M18" s="19"/>
      <c r="N18" s="19"/>
      <c r="O18" s="19"/>
    </row>
    <row r="19" spans="1:15" s="66" customFormat="1" ht="28.5" x14ac:dyDescent="0.2">
      <c r="A19" s="34" t="s">
        <v>170</v>
      </c>
      <c r="B19" s="34" t="s">
        <v>166</v>
      </c>
      <c r="C19" s="67" t="s">
        <v>167</v>
      </c>
      <c r="D19" s="36" t="s">
        <v>168</v>
      </c>
      <c r="E19" s="35" t="s">
        <v>169</v>
      </c>
      <c r="F19" s="57" t="s">
        <v>165</v>
      </c>
      <c r="G19" s="25" t="s">
        <v>94</v>
      </c>
      <c r="H19" s="26"/>
      <c r="I19" s="31" t="s">
        <v>104</v>
      </c>
      <c r="J19" s="27">
        <v>2000</v>
      </c>
      <c r="K19" s="27">
        <v>2000</v>
      </c>
      <c r="L19" s="69"/>
    </row>
    <row r="20" spans="1:15" s="6" customFormat="1" ht="15" x14ac:dyDescent="0.25">
      <c r="B20" s="7"/>
      <c r="C20" s="8"/>
      <c r="D20" s="1"/>
      <c r="F20" s="11"/>
      <c r="G20" s="9"/>
      <c r="H20" s="9"/>
      <c r="I20" s="53" t="s">
        <v>88</v>
      </c>
      <c r="J20" s="17">
        <f>SUM(J4:J18)</f>
        <v>23600</v>
      </c>
      <c r="K20" s="17">
        <f>SUM(K4:K18)</f>
        <v>21281.35</v>
      </c>
      <c r="L20" s="70"/>
    </row>
    <row r="21" spans="1:15" s="6" customFormat="1" ht="15" x14ac:dyDescent="0.25">
      <c r="B21" s="7"/>
      <c r="C21" s="8"/>
      <c r="D21" s="1"/>
      <c r="F21" s="11"/>
      <c r="G21" s="9"/>
      <c r="H21" s="9"/>
      <c r="I21" s="64"/>
      <c r="J21" s="63"/>
      <c r="K21" s="63"/>
    </row>
    <row r="22" spans="1:15" s="6" customFormat="1" ht="15" x14ac:dyDescent="0.25">
      <c r="B22" s="7"/>
      <c r="C22" s="8"/>
      <c r="D22" s="1"/>
      <c r="F22" s="11"/>
      <c r="G22" s="9"/>
      <c r="H22" s="9"/>
      <c r="I22" s="64"/>
      <c r="J22" s="63"/>
      <c r="K22" s="63"/>
    </row>
  </sheetData>
  <autoFilter ref="A2:O2" xr:uid="{00000000-0009-0000-0000-000004000000}">
    <sortState xmlns:xlrd2="http://schemas.microsoft.com/office/spreadsheetml/2017/richdata2" ref="A3:O19">
      <sortCondition ref="A2"/>
    </sortState>
  </autoFilter>
  <mergeCells count="2">
    <mergeCell ref="B1:G1"/>
    <mergeCell ref="I1:K1"/>
  </mergeCells>
  <hyperlinks>
    <hyperlink ref="F13" r:id="rId1" xr:uid="{00000000-0004-0000-0400-000000000000}"/>
    <hyperlink ref="F14" r:id="rId2" xr:uid="{00000000-0004-0000-0400-000001000000}"/>
    <hyperlink ref="C14" r:id="rId3" display="steve.nahmias@office3sixty.com" xr:uid="{00000000-0004-0000-0400-000002000000}"/>
    <hyperlink ref="C9" r:id="rId4" display="gdempsey@logicforce.com" xr:uid="{00000000-0004-0000-0400-000003000000}"/>
    <hyperlink ref="F9" r:id="rId5" xr:uid="{00000000-0004-0000-0400-000004000000}"/>
    <hyperlink ref="F17" r:id="rId6" xr:uid="{00000000-0004-0000-0400-000005000000}"/>
    <hyperlink ref="C17" r:id="rId7" xr:uid="{00000000-0004-0000-0400-000006000000}"/>
    <hyperlink ref="C13" r:id="rId8" display="ahanshew@istmanagement.com" xr:uid="{00000000-0004-0000-0400-000007000000}"/>
    <hyperlink ref="C3" r:id="rId9" xr:uid="{00000000-0004-0000-0400-000008000000}"/>
    <hyperlink ref="F3" r:id="rId10" xr:uid="{00000000-0004-0000-0400-000009000000}"/>
    <hyperlink ref="C10" r:id="rId11" display="tmundt@gflesch.com" xr:uid="{00000000-0004-0000-0400-00000A000000}"/>
    <hyperlink ref="F10" r:id="rId12" xr:uid="{00000000-0004-0000-0400-00000B000000}"/>
    <hyperlink ref="F15" r:id="rId13" xr:uid="{00000000-0004-0000-0400-00000C000000}"/>
    <hyperlink ref="C15" r:id="rId14" display="jritman@ritmanassoc.com_x000a__x000a__x000a_" xr:uid="{00000000-0004-0000-0400-00000D000000}"/>
    <hyperlink ref="C6" r:id="rId15" xr:uid="{00000000-0004-0000-0400-00000E000000}"/>
    <hyperlink ref="F6" r:id="rId16" xr:uid="{00000000-0004-0000-0400-00000F000000}"/>
    <hyperlink ref="F8" r:id="rId17" xr:uid="{00000000-0004-0000-0400-000010000000}"/>
    <hyperlink ref="C8" r:id="rId18" display="denise.ratti@epiqglobal.com" xr:uid="{00000000-0004-0000-0400-000011000000}"/>
    <hyperlink ref="C18" r:id="rId19" display="gschumacher@rippe.com" xr:uid="{00000000-0004-0000-0400-000012000000}"/>
    <hyperlink ref="F18" r:id="rId20" xr:uid="{00000000-0004-0000-0400-000013000000}"/>
    <hyperlink ref="C12" r:id="rId21" display="mmigdol@isolvedhcm.com" xr:uid="{00000000-0004-0000-0400-000014000000}"/>
    <hyperlink ref="F12" r:id="rId22" xr:uid="{00000000-0004-0000-0400-000015000000}"/>
    <hyperlink ref="C16" r:id="rId23" xr:uid="{00000000-0004-0000-0400-000016000000}"/>
    <hyperlink ref="F16" r:id="rId24" xr:uid="{00000000-0004-0000-0400-000017000000}"/>
    <hyperlink ref="C11" r:id="rId25" xr:uid="{00000000-0004-0000-0400-000018000000}"/>
    <hyperlink ref="F11" r:id="rId26" xr:uid="{00000000-0004-0000-0400-000019000000}"/>
    <hyperlink ref="C4" r:id="rId27" xr:uid="{00000000-0004-0000-0400-00001A000000}"/>
    <hyperlink ref="F4" r:id="rId28" xr:uid="{00000000-0004-0000-0400-00001B000000}"/>
    <hyperlink ref="C19" r:id="rId29" display="BCourtney@vanausdall.com" xr:uid="{00000000-0004-0000-0400-00001C000000}"/>
    <hyperlink ref="F19" r:id="rId30" xr:uid="{00000000-0004-0000-0400-00001D000000}"/>
    <hyperlink ref="C7" r:id="rId31" xr:uid="{00000000-0004-0000-0400-00001E000000}"/>
    <hyperlink ref="F7" r:id="rId32" xr:uid="{00000000-0004-0000-0400-00001F000000}"/>
    <hyperlink ref="C5" r:id="rId33" xr:uid="{00000000-0004-0000-0400-000020000000}"/>
  </hyperlinks>
  <pageMargins left="0.25" right="0.25" top="0.75" bottom="0.75" header="0.3" footer="0.3"/>
  <pageSetup paperSize="5" scale="44" orientation="landscape" r:id="rId34"/>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1"/>
  <sheetViews>
    <sheetView zoomScale="89" zoomScaleNormal="89" zoomScaleSheetLayoutView="22" workbookViewId="0">
      <pane xSplit="1" ySplit="2" topLeftCell="B3" activePane="bottomRight" state="frozen"/>
      <selection pane="topRight" activeCell="B1" sqref="B1"/>
      <selection pane="bottomLeft" activeCell="A4" sqref="A4"/>
      <selection pane="bottomRight" activeCell="A6" sqref="A6:XFD6"/>
    </sheetView>
  </sheetViews>
  <sheetFormatPr defaultColWidth="37.5703125" defaultRowHeight="14.25" x14ac:dyDescent="0.2"/>
  <cols>
    <col min="1" max="1" width="39.85546875" style="19" customWidth="1"/>
    <col min="2" max="2" width="31.140625" style="19" customWidth="1"/>
    <col min="3" max="3" width="34.5703125" style="46" customWidth="1"/>
    <col min="4" max="4" width="22" style="47" customWidth="1"/>
    <col min="5" max="5" width="49" style="19" bestFit="1" customWidth="1"/>
    <col min="6" max="6" width="35.28515625" style="42" bestFit="1" customWidth="1"/>
    <col min="7" max="7" width="60.7109375" style="48" customWidth="1"/>
    <col min="8" max="8" width="11.42578125" style="49" customWidth="1"/>
    <col min="9" max="9" width="4.85546875" style="49" customWidth="1"/>
    <col min="10" max="10" width="23.85546875" style="50" customWidth="1"/>
    <col min="11" max="11" width="13.28515625" style="51" customWidth="1"/>
    <col min="12" max="12" width="19.28515625" style="51" customWidth="1"/>
    <col min="13" max="13" width="46.5703125" style="19" bestFit="1" customWidth="1"/>
    <col min="14" max="16384" width="37.5703125" style="19"/>
  </cols>
  <sheetData>
    <row r="1" spans="1:12" ht="69" customHeight="1" x14ac:dyDescent="0.2">
      <c r="A1" s="55" t="s">
        <v>131</v>
      </c>
      <c r="B1" s="120" t="s">
        <v>86</v>
      </c>
      <c r="C1" s="120"/>
      <c r="D1" s="120"/>
      <c r="E1" s="120"/>
      <c r="F1" s="120"/>
      <c r="G1" s="120"/>
      <c r="H1" s="120"/>
      <c r="I1" s="18"/>
      <c r="J1" s="121" t="s">
        <v>87</v>
      </c>
      <c r="K1" s="122"/>
      <c r="L1" s="122"/>
    </row>
    <row r="2" spans="1:12" s="1" customFormat="1" ht="73.5" customHeight="1" x14ac:dyDescent="0.25">
      <c r="A2" s="2" t="s">
        <v>109</v>
      </c>
      <c r="B2" s="3" t="s">
        <v>110</v>
      </c>
      <c r="C2" s="3" t="s">
        <v>111</v>
      </c>
      <c r="D2" s="3" t="s">
        <v>112</v>
      </c>
      <c r="E2" s="3" t="s">
        <v>113</v>
      </c>
      <c r="F2" s="13" t="s">
        <v>0</v>
      </c>
      <c r="G2" s="3" t="s">
        <v>58</v>
      </c>
      <c r="H2" s="5" t="s">
        <v>75</v>
      </c>
      <c r="I2" s="12"/>
      <c r="J2" s="3" t="s">
        <v>114</v>
      </c>
      <c r="K2" s="4" t="s">
        <v>115</v>
      </c>
      <c r="L2" s="4" t="s">
        <v>116</v>
      </c>
    </row>
    <row r="3" spans="1:12" s="42" customFormat="1" x14ac:dyDescent="0.2">
      <c r="A3" s="20" t="s">
        <v>29</v>
      </c>
      <c r="B3" s="20" t="s">
        <v>30</v>
      </c>
      <c r="C3" s="21" t="s">
        <v>31</v>
      </c>
      <c r="D3" s="22" t="s">
        <v>33</v>
      </c>
      <c r="E3" s="20" t="s">
        <v>108</v>
      </c>
      <c r="F3" s="23" t="s">
        <v>32</v>
      </c>
      <c r="G3" s="24"/>
      <c r="H3" s="31"/>
      <c r="I3" s="26"/>
      <c r="J3" s="32"/>
      <c r="K3" s="33"/>
      <c r="L3" s="33"/>
    </row>
    <row r="4" spans="1:12" ht="171" x14ac:dyDescent="0.2">
      <c r="A4" s="20" t="s">
        <v>48</v>
      </c>
      <c r="B4" s="29" t="s">
        <v>52</v>
      </c>
      <c r="C4" s="54" t="s">
        <v>53</v>
      </c>
      <c r="D4" s="22" t="s">
        <v>54</v>
      </c>
      <c r="E4" s="20" t="s">
        <v>117</v>
      </c>
      <c r="F4" s="23" t="s">
        <v>28</v>
      </c>
      <c r="G4" s="14" t="s">
        <v>84</v>
      </c>
      <c r="H4" s="31"/>
      <c r="I4" s="26"/>
      <c r="J4" s="32"/>
      <c r="K4" s="33"/>
      <c r="L4" s="33"/>
    </row>
    <row r="5" spans="1:12" s="42" customFormat="1" x14ac:dyDescent="0.2">
      <c r="A5" s="39" t="s">
        <v>49</v>
      </c>
      <c r="B5" s="35" t="s">
        <v>44</v>
      </c>
      <c r="C5" s="21" t="s">
        <v>50</v>
      </c>
      <c r="D5" s="36" t="s">
        <v>45</v>
      </c>
      <c r="E5" s="35" t="s">
        <v>91</v>
      </c>
      <c r="F5" s="23" t="s">
        <v>51</v>
      </c>
      <c r="G5" s="34"/>
      <c r="H5" s="31"/>
      <c r="I5" s="26"/>
      <c r="J5" s="40"/>
      <c r="K5" s="41"/>
      <c r="L5" s="33"/>
    </row>
    <row r="6" spans="1:12" ht="28.5" x14ac:dyDescent="0.2">
      <c r="A6" s="20" t="s">
        <v>15</v>
      </c>
      <c r="B6" s="29" t="s">
        <v>55</v>
      </c>
      <c r="C6" s="21" t="s">
        <v>56</v>
      </c>
      <c r="D6" s="22" t="s">
        <v>57</v>
      </c>
      <c r="E6" s="20" t="s">
        <v>118</v>
      </c>
      <c r="F6" s="23" t="s">
        <v>16</v>
      </c>
      <c r="G6" s="24"/>
      <c r="H6" s="31"/>
      <c r="I6" s="26"/>
      <c r="J6" s="32"/>
      <c r="K6" s="33"/>
      <c r="L6" s="33"/>
    </row>
    <row r="7" spans="1:12" ht="185.25" x14ac:dyDescent="0.2">
      <c r="A7" s="20" t="s">
        <v>17</v>
      </c>
      <c r="B7" s="20" t="s">
        <v>18</v>
      </c>
      <c r="C7" s="21" t="s">
        <v>19</v>
      </c>
      <c r="D7" s="22" t="s">
        <v>20</v>
      </c>
      <c r="E7" s="20" t="s">
        <v>119</v>
      </c>
      <c r="F7" s="23" t="s">
        <v>21</v>
      </c>
      <c r="G7" s="15" t="s">
        <v>83</v>
      </c>
      <c r="H7" s="31"/>
      <c r="I7" s="26"/>
      <c r="J7" s="32"/>
      <c r="K7" s="33"/>
      <c r="L7" s="33"/>
    </row>
    <row r="9" spans="1:12" ht="28.5" x14ac:dyDescent="0.2">
      <c r="A9" s="20" t="s">
        <v>22</v>
      </c>
      <c r="B9" s="29" t="s">
        <v>71</v>
      </c>
      <c r="C9" s="54" t="s">
        <v>72</v>
      </c>
      <c r="D9" s="22" t="s">
        <v>73</v>
      </c>
      <c r="E9" s="20" t="s">
        <v>121</v>
      </c>
      <c r="F9" s="23" t="s">
        <v>23</v>
      </c>
      <c r="G9" s="16"/>
      <c r="H9" s="31"/>
      <c r="I9" s="26"/>
      <c r="J9" s="32"/>
      <c r="K9" s="33"/>
      <c r="L9" s="33"/>
    </row>
    <row r="10" spans="1:12" ht="128.25" x14ac:dyDescent="0.2">
      <c r="A10" s="34" t="s">
        <v>63</v>
      </c>
      <c r="B10" s="34" t="s">
        <v>67</v>
      </c>
      <c r="C10" s="54" t="s">
        <v>64</v>
      </c>
      <c r="D10" s="36" t="s">
        <v>66</v>
      </c>
      <c r="E10" s="20" t="s">
        <v>89</v>
      </c>
      <c r="F10" s="23" t="s">
        <v>65</v>
      </c>
      <c r="G10" s="14" t="s">
        <v>82</v>
      </c>
      <c r="H10" s="31"/>
      <c r="I10" s="26"/>
      <c r="J10" s="37"/>
      <c r="K10" s="38"/>
      <c r="L10" s="38"/>
    </row>
    <row r="11" spans="1:12" x14ac:dyDescent="0.2">
      <c r="A11" s="20" t="s">
        <v>35</v>
      </c>
      <c r="B11" s="20" t="s">
        <v>36</v>
      </c>
      <c r="C11" s="21" t="s">
        <v>39</v>
      </c>
      <c r="D11" s="44" t="s">
        <v>38</v>
      </c>
      <c r="E11" s="20" t="s">
        <v>124</v>
      </c>
      <c r="F11" s="23" t="s">
        <v>37</v>
      </c>
      <c r="G11" s="29"/>
      <c r="H11" s="31"/>
      <c r="I11" s="26"/>
      <c r="J11" s="32"/>
      <c r="K11" s="33"/>
      <c r="L11" s="33"/>
    </row>
    <row r="12" spans="1:12" ht="15" x14ac:dyDescent="0.25">
      <c r="A12" s="29" t="s">
        <v>10</v>
      </c>
      <c r="B12" s="20" t="s">
        <v>11</v>
      </c>
      <c r="C12" s="21" t="s">
        <v>12</v>
      </c>
      <c r="D12" s="22" t="s">
        <v>13</v>
      </c>
      <c r="E12" s="20" t="s">
        <v>14</v>
      </c>
      <c r="F12" s="52" t="s">
        <v>129</v>
      </c>
      <c r="G12" s="24"/>
      <c r="H12" s="31"/>
      <c r="I12" s="26"/>
      <c r="J12" s="40"/>
      <c r="K12" s="41"/>
      <c r="L12" s="33"/>
    </row>
    <row r="13" spans="1:12" ht="156.75" x14ac:dyDescent="0.2">
      <c r="A13" s="34" t="s">
        <v>74</v>
      </c>
      <c r="B13" s="35" t="s">
        <v>60</v>
      </c>
      <c r="C13" s="21" t="s">
        <v>61</v>
      </c>
      <c r="D13" s="36" t="s">
        <v>62</v>
      </c>
      <c r="E13" s="35" t="s">
        <v>128</v>
      </c>
      <c r="F13" s="23" t="s">
        <v>59</v>
      </c>
      <c r="G13" s="14" t="s">
        <v>85</v>
      </c>
      <c r="H13" s="31"/>
      <c r="I13" s="26"/>
      <c r="J13" s="37"/>
      <c r="K13" s="38"/>
      <c r="L13" s="38"/>
    </row>
    <row r="14" spans="1:12" s="61" customFormat="1" ht="15.75" x14ac:dyDescent="0.25">
      <c r="A14" s="20" t="s">
        <v>159</v>
      </c>
      <c r="B14" s="29" t="s">
        <v>163</v>
      </c>
      <c r="C14" s="65" t="s">
        <v>164</v>
      </c>
      <c r="D14" s="22" t="s">
        <v>160</v>
      </c>
      <c r="E14" s="20" t="s">
        <v>162</v>
      </c>
      <c r="F14" s="57" t="s">
        <v>161</v>
      </c>
      <c r="G14" s="62"/>
      <c r="H14" s="31"/>
      <c r="I14" s="37"/>
      <c r="J14" s="41"/>
      <c r="K14" s="33"/>
      <c r="L14" s="73"/>
    </row>
    <row r="15" spans="1:12" s="6" customFormat="1" ht="15" x14ac:dyDescent="0.25">
      <c r="B15" s="7"/>
      <c r="C15" s="8"/>
      <c r="D15" s="1"/>
      <c r="F15" s="11"/>
      <c r="G15" s="10"/>
      <c r="H15" s="9"/>
      <c r="I15" s="9"/>
      <c r="J15" s="71" t="s">
        <v>88</v>
      </c>
      <c r="K15" s="72">
        <f>SUM(K3:K13)</f>
        <v>0</v>
      </c>
      <c r="L15" s="72">
        <f>SUM(L3:L13)</f>
        <v>0</v>
      </c>
    </row>
    <row r="16" spans="1:12" x14ac:dyDescent="0.2">
      <c r="B16" s="45"/>
    </row>
    <row r="17" spans="2:2" x14ac:dyDescent="0.2">
      <c r="B17" s="45"/>
    </row>
    <row r="18" spans="2:2" x14ac:dyDescent="0.2">
      <c r="B18" s="45"/>
    </row>
    <row r="19" spans="2:2" x14ac:dyDescent="0.2">
      <c r="B19" s="45"/>
    </row>
    <row r="20" spans="2:2" x14ac:dyDescent="0.2">
      <c r="B20" s="45"/>
    </row>
    <row r="21" spans="2:2" x14ac:dyDescent="0.2">
      <c r="B21" s="45"/>
    </row>
  </sheetData>
  <autoFilter ref="A2:X13" xr:uid="{00000000-0009-0000-0000-000005000000}">
    <sortState xmlns:xlrd2="http://schemas.microsoft.com/office/spreadsheetml/2017/richdata2" ref="A3:L18">
      <sortCondition ref="A2:A18"/>
    </sortState>
  </autoFilter>
  <mergeCells count="2">
    <mergeCell ref="B1:H1"/>
    <mergeCell ref="J1:L1"/>
  </mergeCells>
  <hyperlinks>
    <hyperlink ref="F12" r:id="rId1" xr:uid="{00000000-0004-0000-0500-000000000000}"/>
    <hyperlink ref="C12" r:id="rId2" xr:uid="{00000000-0004-0000-0500-000001000000}"/>
    <hyperlink ref="F6" r:id="rId3" xr:uid="{00000000-0004-0000-0500-000002000000}"/>
    <hyperlink ref="C6" r:id="rId4" xr:uid="{00000000-0004-0000-0500-000003000000}"/>
    <hyperlink ref="C7" r:id="rId5" xr:uid="{00000000-0004-0000-0500-000004000000}"/>
    <hyperlink ref="F7" r:id="rId6" xr:uid="{00000000-0004-0000-0500-000005000000}"/>
    <hyperlink ref="C9" r:id="rId7" display="dvoris@horizonbank.com" xr:uid="{00000000-0004-0000-0500-000006000000}"/>
    <hyperlink ref="F9" r:id="rId8" xr:uid="{00000000-0004-0000-0500-000007000000}"/>
    <hyperlink ref="F4" r:id="rId9" xr:uid="{00000000-0004-0000-0500-000008000000}"/>
    <hyperlink ref="C3" r:id="rId10" xr:uid="{00000000-0004-0000-0500-000009000000}"/>
    <hyperlink ref="F3" r:id="rId11" xr:uid="{00000000-0004-0000-0500-00000A000000}"/>
    <hyperlink ref="F11" r:id="rId12" xr:uid="{00000000-0004-0000-0500-00000B000000}"/>
    <hyperlink ref="C11" r:id="rId13" xr:uid="{00000000-0004-0000-0500-00000C000000}"/>
    <hyperlink ref="C4" r:id="rId14" display="dgoodman@aslegal.com" xr:uid="{00000000-0004-0000-0500-00000D000000}"/>
    <hyperlink ref="F5" r:id="rId15" xr:uid="{00000000-0004-0000-0500-00000E000000}"/>
    <hyperlink ref="C5" r:id="rId16" xr:uid="{00000000-0004-0000-0500-00000F000000}"/>
    <hyperlink ref="F13" r:id="rId17" xr:uid="{00000000-0004-0000-0500-000010000000}"/>
    <hyperlink ref="C13" r:id="rId18" xr:uid="{00000000-0004-0000-0500-000011000000}"/>
    <hyperlink ref="E10" r:id="rId19" display="www.immedion.com" xr:uid="{00000000-0004-0000-0500-000012000000}"/>
    <hyperlink ref="F10" r:id="rId20" xr:uid="{00000000-0004-0000-0500-000013000000}"/>
    <hyperlink ref="C14" r:id="rId21" xr:uid="{00000000-0004-0000-0500-000014000000}"/>
    <hyperlink ref="F14" r:id="rId22" xr:uid="{00000000-0004-0000-0500-000015000000}"/>
  </hyperlinks>
  <pageMargins left="0.25" right="0.25" top="0.75" bottom="0.75" header="0.3" footer="0.3"/>
  <pageSetup scale="35" fitToWidth="0" fitToHeight="0" orientation="portrait" r:id="rId23"/>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Business Partners-2023</vt:lpstr>
      <vt:lpstr>Business Partners-2022</vt:lpstr>
      <vt:lpstr>Business Partners-2021</vt:lpstr>
      <vt:lpstr>Business Partners-2020</vt:lpstr>
      <vt:lpstr>'Business Partners-2020'!Print_Titles</vt:lpstr>
      <vt:lpstr>'Business Partners-2021'!Print_Titles</vt:lpstr>
      <vt:lpstr>'Business Partners-2022'!Print_Titles</vt:lpstr>
      <vt:lpstr>'Business Partners-2023'!Print_Titles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Helton, Bonnie</dc:creator>
  <cp:lastModifiedBy>Helton, Bonnie</cp:lastModifiedBy>
  <cp:lastPrinted>2023-02-22T19:19:47Z</cp:lastPrinted>
  <dcterms:created xsi:type="dcterms:W3CDTF">1900-01-01T05:00:00Z</dcterms:created>
  <dcterms:modified xsi:type="dcterms:W3CDTF">2023-11-29T20:58:52Z</dcterms:modified>
</cp:coreProperties>
</file>